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igit\Documents\Data  Sigit Hermawan\Direktur DRPM Umsida\Manajemen Risiko\"/>
    </mc:Choice>
  </mc:AlternateContent>
  <xr:revisionPtr revIDLastSave="0" documentId="13_ncr:1_{C7EB74E6-78B9-4142-8F0D-E335891A739F}" xr6:coauthVersionLast="47" xr6:coauthVersionMax="47" xr10:uidLastSave="{00000000-0000-0000-0000-000000000000}"/>
  <bookViews>
    <workbookView xWindow="-110" yWindow="-110" windowWidth="19420" windowHeight="10300" activeTab="4" xr2:uid="{00000000-000D-0000-FFFF-FFFF00000000}"/>
  </bookViews>
  <sheets>
    <sheet name="KATEGORI" sheetId="1" r:id="rId1"/>
    <sheet name="dampak" sheetId="2" r:id="rId2"/>
    <sheet name="kemungkinan" sheetId="3" r:id="rId3"/>
    <sheet name="level resiko &amp; tindakan" sheetId="4" r:id="rId4"/>
    <sheet name="risk register"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5" l="1"/>
  <c r="M11" i="5"/>
  <c r="M10" i="5"/>
  <c r="I10" i="5"/>
  <c r="I11" i="5"/>
  <c r="W39" i="5"/>
  <c r="W38" i="5"/>
  <c r="W37" i="5"/>
  <c r="W25" i="5"/>
  <c r="W24" i="5"/>
  <c r="W23" i="5"/>
  <c r="M5" i="5"/>
  <c r="I5" i="5"/>
  <c r="M4" i="5"/>
</calcChain>
</file>

<file path=xl/sharedStrings.xml><?xml version="1.0" encoding="utf-8"?>
<sst xmlns="http://schemas.openxmlformats.org/spreadsheetml/2006/main" count="763" uniqueCount="384">
  <si>
    <t>KATEGORI RESIKO</t>
  </si>
  <si>
    <t>Direktur DRPM</t>
  </si>
  <si>
    <t>NO</t>
  </si>
  <si>
    <t>KATEGORI</t>
  </si>
  <si>
    <t>DEFINISI</t>
  </si>
  <si>
    <t>SUMBER DAYA MANUSIA</t>
  </si>
  <si>
    <t>SARANA &amp; PRASARANA</t>
  </si>
  <si>
    <t>Kualitas, Kuantitas, Eligibilitas Peneliti Masih Rendah</t>
  </si>
  <si>
    <t>PENELITIAN</t>
  </si>
  <si>
    <t>Kuantitas dan Kualitas penelitian rendah</t>
  </si>
  <si>
    <t>KERJASAMA</t>
  </si>
  <si>
    <t>Kualitas, Kuantitas, Eligibilitas Peneliti dan Pengabdi Masih Rendah</t>
  </si>
  <si>
    <t xml:space="preserve">PENGABDIAN PADA MASYARAKAT </t>
  </si>
  <si>
    <t>Kerjasama abdimas dan belum maksimal</t>
  </si>
  <si>
    <t>Kuantitas dan Kualitas kerjasama pengabdian kepada masyarakat rendah</t>
  </si>
  <si>
    <t>REPUTASI</t>
  </si>
  <si>
    <t>Kualitas dosen dalam inovasi dan hilirisasi masih kurang</t>
  </si>
  <si>
    <t>Reputasi dan rocognisi dosen masih kurang</t>
  </si>
  <si>
    <t>Komersialisasi produk dosen masih rendah</t>
  </si>
  <si>
    <t>SKALA DAMPAK</t>
  </si>
  <si>
    <t>DIR DRPM</t>
  </si>
  <si>
    <t>TINGKATAN RESIKO</t>
  </si>
  <si>
    <t>TIPE</t>
  </si>
  <si>
    <t>NILAI</t>
  </si>
  <si>
    <t>SDM</t>
  </si>
  <si>
    <t>SARANA PRASARANA</t>
  </si>
  <si>
    <t>PENGABDIAN PADA MASYARAKAT</t>
  </si>
  <si>
    <t xml:space="preserve">SERIUS  </t>
  </si>
  <si>
    <t>Kualitas, Kuantitas, Eligibilitas Peneliti dalam mendapatkan hibah kemdikbudristek atau dari kementrian yang lain masih Rendah selama 12 bulan</t>
  </si>
  <si>
    <t>Kuantitas dan Kualitas penelitian internal maupun eksternal mengalami kenaikan yang melambat kurang dari 0,5% selama 12 bulan</t>
  </si>
  <si>
    <t>Reputasi dan Recognisi dosen masih rendah selama 12 bulan</t>
  </si>
  <si>
    <t xml:space="preserve">TINGGI </t>
  </si>
  <si>
    <t>Kualitas, Kuantitas, Eligibilitas Peneliti dalam mendapatkan hibah kemdikbudristek atau dari kementrian yang lain masih Rendah selama 9 bulan</t>
  </si>
  <si>
    <t>Kuantitas dan Kualitas penelitian internal maupun eksternal mengalami kenaikan yang melambat kurang dari 0,5% selama 9 bulan</t>
  </si>
  <si>
    <t>Reputasi dan Recognisi dosen masih rendah selama 9 bulan</t>
  </si>
  <si>
    <t>SEDANG</t>
  </si>
  <si>
    <t>Kualitas, Kuantitas, Eligibilitas Peneliti Masih Rendah selama 6 bulan</t>
  </si>
  <si>
    <t>Kuantitas dan Kualitas kerjasama rendah selama 6 bulan</t>
  </si>
  <si>
    <t>Reputasi dan Recognisi dosen masih rendah selama 6 bulan</t>
  </si>
  <si>
    <t>RENDAH</t>
  </si>
  <si>
    <t>Kualitas, Kuantitas, Eligibilitas Peneliti dalam mendapatkan hibah kemdikbudristek atau dari kementrian yang lain masih Rendah selama 3 bulan</t>
  </si>
  <si>
    <t>Kuantitas dan Kualitas penelitian internal maupun eksternal mengalami kenaikan yang melambat kurang dari 0,5% selama 3 bulan</t>
  </si>
  <si>
    <t>Reputasi dan Recognisi dosen masih rendah selama 3 bulan</t>
  </si>
  <si>
    <t>SANGAT RENDAH</t>
  </si>
  <si>
    <t>Kualitas, Kuantitas, Eligibilitas Peneliti dalam mendapatkan hibah kemdikbudristek atau dari kementrian yang lain masih Rendah selama 2 bulan</t>
  </si>
  <si>
    <t>Kuantitas dan Kualitas penelitian internal maupun eksternal mengalami kenaikan yang melambat kurang dari 0,5% selama 2 bulan</t>
  </si>
  <si>
    <t>Reputasi dan Recognisi dosen masih rendah selama 2 bulan</t>
  </si>
  <si>
    <t>Level</t>
  </si>
  <si>
    <t>Dampak</t>
  </si>
  <si>
    <t>Aspek</t>
  </si>
  <si>
    <t>Kinerja</t>
  </si>
  <si>
    <t>Finansial</t>
  </si>
  <si>
    <t>Citra STPT</t>
  </si>
  <si>
    <t>Keselamatan Kerja</t>
  </si>
  <si>
    <t>Tidak signifikan</t>
  </si>
  <si>
    <t>Target kinerja tidak tercapai &lt; 20%</t>
  </si>
  <si>
    <t>Kerugian finansial sangat kecil (&lt; 1 juta)</t>
  </si>
  <si>
    <t>Timbul publisitas buruk di lingkungan internal</t>
  </si>
  <si>
    <t>Kecelakaan kerja dengan dampak luka kecil tanpa perlu bantuan dokter</t>
  </si>
  <si>
    <t>Kecil</t>
  </si>
  <si>
    <t>Target kinerja tidak tercapai ≥ 20% sampai &lt; 40%</t>
  </si>
  <si>
    <t>Kerugian finansial kecil (1 juta sampai &lt; 10 juta)</t>
  </si>
  <si>
    <t>Timbul publisitas buruk di lingkungan internal dan Yayasan Trisakti</t>
  </si>
  <si>
    <t>Kecelakaan kerja dengan dampak luka besar perlu bantuan dokter umum</t>
  </si>
  <si>
    <t>Sedang</t>
  </si>
  <si>
    <t>Target kinerja tidak tercapai ≥ 40% sampai &lt; 60%</t>
  </si>
  <si>
    <t>Kerugian finansial cukup besar (10 juta sampai &lt; 50 juta)</t>
  </si>
  <si>
    <t>Timbul publisitas buruk di lingkungan mahasiswa dan orang tua</t>
  </si>
  <si>
    <t>Kecelakaan kerja dengan dampak luka besar perlu bantuan dokter spesialis tanpa opname</t>
  </si>
  <si>
    <t>Besar</t>
  </si>
  <si>
    <t>Target kinerja tidak tercapai ≥ 60% sampai &lt; 80%</t>
  </si>
  <si>
    <t>Kerugian finansial besar (50 juta sampai &lt; 100 juta)</t>
  </si>
  <si>
    <t>Timbul publisitas buruk di media sosial/media massa</t>
  </si>
  <si>
    <t>Kecelakaan kerja dengan dampak luka parah perlu bantuan dokter spesialis dan perlu opname</t>
  </si>
  <si>
    <t>Katastropik</t>
  </si>
  <si>
    <t xml:space="preserve">Target kinerja tidak tercapai ≥ 80% </t>
  </si>
  <si>
    <t>Kerugian finansial sangat besar (≥ 100 juta)</t>
  </si>
  <si>
    <t>Timbul publisitas buruk di media sosial/media massa dan tuntutan hokum</t>
  </si>
  <si>
    <t>Kecelakaan kerja dengan dampak luka sangat parah dan kematian</t>
  </si>
  <si>
    <t>SKALA KEMUNGKINAN</t>
  </si>
  <si>
    <t xml:space="preserve"> </t>
  </si>
  <si>
    <t>URAIAN</t>
  </si>
  <si>
    <t>SANGAT SERING</t>
  </si>
  <si>
    <t>Terjadi regular. Biasanya terjadi dalam frekuensi hari/minggu</t>
  </si>
  <si>
    <t>lebih dari 10 x setahun</t>
  </si>
  <si>
    <t>SERING</t>
  </si>
  <si>
    <t>Kemungkinan terjadi dalam kurun bulanan</t>
  </si>
  <si>
    <t>6-9 x setahun</t>
  </si>
  <si>
    <t xml:space="preserve">SEDANG </t>
  </si>
  <si>
    <t>Kemungkinan terjadi dalam kurun 4 bulanan</t>
  </si>
  <si>
    <t>3-5 kali  setahun</t>
  </si>
  <si>
    <t>JARANG</t>
  </si>
  <si>
    <t>Terjadi sangat jarang</t>
  </si>
  <si>
    <t>1-2 x setahun</t>
  </si>
  <si>
    <t>HAMPIR TIDAK PERNAH</t>
  </si>
  <si>
    <t>Tidak pernah terjadi</t>
  </si>
  <si>
    <t>Probabilitas</t>
  </si>
  <si>
    <t>Penjelasan</t>
  </si>
  <si>
    <t>Jarang</t>
  </si>
  <si>
    <t>Mungkin terjadi hanya pada kondisi tidak normal. Probabilitas ≤ 20%.</t>
  </si>
  <si>
    <t>Kemungkinan kecil</t>
  </si>
  <si>
    <t>Mungkin terjadi pada beberapa waktu.</t>
  </si>
  <si>
    <t>20% &lt; Probabilitas ≤ 40%.</t>
  </si>
  <si>
    <t>Kemungkinan sedang</t>
  </si>
  <si>
    <t>Dapat terjadi pada beberapa waktu.</t>
  </si>
  <si>
    <t>40% &lt; Probabilitas ≤ 60%.</t>
  </si>
  <si>
    <t>Kemungkinan besar</t>
  </si>
  <si>
    <t>Akan mungkin terjadi pada banyak keadaan.</t>
  </si>
  <si>
    <t>60% &lt; Probabilitas ≤ 80%.</t>
  </si>
  <si>
    <t>Hampir pasti</t>
  </si>
  <si>
    <t>Dapat terjadi pada banyak keadaan.</t>
  </si>
  <si>
    <t>80% &lt; Probabilitas ≤ 100%.</t>
  </si>
  <si>
    <t>MATRIK RESIKO (Kemungkinan X Dampak)</t>
  </si>
  <si>
    <t>LEVEL RESIKO</t>
  </si>
  <si>
    <t>PENGENDALIAN</t>
  </si>
  <si>
    <t>KRITIKAL</t>
  </si>
  <si>
    <t>20-25</t>
  </si>
  <si>
    <t xml:space="preserve">Resiko tidak dapat ditoleransi. Rincian tindak lanjut harus ditetapkan dan prioritas diterapkan. Senior Manajer harus mememantau dan memastikan tindakan yang dilakukan. Pemantauan dan pemeriksaan dilakukan paling sedikit setiap bulanan untuk mengurangi tingkat resiko </t>
  </si>
  <si>
    <t>TINGGI</t>
  </si>
  <si>
    <t>13-19</t>
  </si>
  <si>
    <t>Resiko dapat ditoleransi jika tindakan pencegahan telah diterapkan termasuk dengan proses rutin seperti prosedur dan pemeriksaan dan harusada sasaran mutu. Pemantauan dan pemeriksaan dilakukan paling sedikit setiap 6 bulanan</t>
  </si>
  <si>
    <t>6-12</t>
  </si>
  <si>
    <t>Resiko dapat ditoleransi jika tindakan pencegahan telah diterapkan termasuk dengan proses rutin seperti prosedur dan pemeriksaan. Pemantauan dan pemeriksaan dilakukan paling sedikit setiap 6 bulanan</t>
  </si>
  <si>
    <t>1-5</t>
  </si>
  <si>
    <t xml:space="preserve">Risiko dapat ditoleransi, Tindakan pencegahan telah dilakukan dan ditinjau setiap tahunan </t>
  </si>
  <si>
    <t>Katastropik (5)</t>
  </si>
  <si>
    <t>Supplementary Issue</t>
  </si>
  <si>
    <t>Issue</t>
  </si>
  <si>
    <t>Unacceptable</t>
  </si>
  <si>
    <t>Besar (4)</t>
  </si>
  <si>
    <t>Acceptable</t>
  </si>
  <si>
    <t>Sedang (3)</t>
  </si>
  <si>
    <t>Kecil (2)</t>
  </si>
  <si>
    <t>Tidak Signifikans (1)</t>
  </si>
  <si>
    <t>Jarang (1)</t>
  </si>
  <si>
    <t>Kemungkinan Kecil (2)</t>
  </si>
  <si>
    <t>Kemungkinan Sedang (3)</t>
  </si>
  <si>
    <t>Kemungkinan Besar (4)</t>
  </si>
  <si>
    <t>Hampir Pasti (5)</t>
  </si>
  <si>
    <t>Likelihood</t>
  </si>
  <si>
    <t>PRIORITAS PENANGAN RESIKO</t>
  </si>
  <si>
    <t>Kategori Level Risiko</t>
  </si>
  <si>
    <t>Skor (X)</t>
  </si>
  <si>
    <t>Tindakan yang Diambil</t>
  </si>
  <si>
    <t>X ≤ 4</t>
  </si>
  <si>
    <r>
      <rPr>
        <sz val="16"/>
        <color rgb="FF000000"/>
        <rFont val="Times New Roman"/>
      </rPr>
      <t>Tidak diperlukan tindakan (</t>
    </r>
    <r>
      <rPr>
        <i/>
        <sz val="16"/>
        <color rgb="FF000000"/>
        <rFont val="Times New Roman"/>
      </rPr>
      <t>Acceptable</t>
    </r>
    <r>
      <rPr>
        <sz val="16"/>
        <color rgb="FF000000"/>
        <rFont val="Times New Roman"/>
      </rPr>
      <t>)</t>
    </r>
  </si>
  <si>
    <t>Rendah</t>
  </si>
  <si>
    <t>4 &lt; X ≤ 8</t>
  </si>
  <si>
    <r>
      <rPr>
        <sz val="16"/>
        <color rgb="FF000000"/>
        <rFont val="Times New Roman"/>
      </rPr>
      <t>Disarankan diambil tindakan jika tersedia sumberdaya (</t>
    </r>
    <r>
      <rPr>
        <i/>
        <sz val="16"/>
        <color rgb="FF000000"/>
        <rFont val="Times New Roman"/>
      </rPr>
      <t>Supplementary Issue</t>
    </r>
    <r>
      <rPr>
        <sz val="16"/>
        <color rgb="FF000000"/>
        <rFont val="Times New Roman"/>
      </rPr>
      <t>)</t>
    </r>
  </si>
  <si>
    <t>8 &lt; X ≤ 12</t>
  </si>
  <si>
    <r>
      <rPr>
        <sz val="16"/>
        <color rgb="FF000000"/>
        <rFont val="Times New Roman"/>
      </rPr>
      <t>Diperlukan tindakan untuk mengelola risiko (</t>
    </r>
    <r>
      <rPr>
        <i/>
        <sz val="16"/>
        <color rgb="FF000000"/>
        <rFont val="Times New Roman"/>
      </rPr>
      <t>Issue</t>
    </r>
    <r>
      <rPr>
        <sz val="16"/>
        <color rgb="FF000000"/>
        <rFont val="Times New Roman"/>
      </rPr>
      <t>)</t>
    </r>
  </si>
  <si>
    <t>Tinggi</t>
  </si>
  <si>
    <t>12 &lt; X ≤ 25</t>
  </si>
  <si>
    <r>
      <rPr>
        <sz val="16"/>
        <color rgb="FF000000"/>
        <rFont val="Times New Roman"/>
      </rPr>
      <t>Diperlukan tindakan segera untuk mengelola risiko (</t>
    </r>
    <r>
      <rPr>
        <i/>
        <sz val="16"/>
        <color rgb="FF000000"/>
        <rFont val="Times New Roman"/>
      </rPr>
      <t>Unacceptable</t>
    </r>
    <r>
      <rPr>
        <sz val="16"/>
        <color rgb="FF000000"/>
        <rFont val="Times New Roman"/>
      </rPr>
      <t>)</t>
    </r>
  </si>
  <si>
    <t>Ekstrim</t>
  </si>
  <si>
    <t>IDENTIFIKASI RESIKO</t>
  </si>
  <si>
    <t>PENGENDALIAN SAAT INI</t>
  </si>
  <si>
    <t>ANALISA RESIKO</t>
  </si>
  <si>
    <t>TARGET RESIKO</t>
  </si>
  <si>
    <t>TINDAKAN PENGENDALIAN RESIKO YANG DIPROGRAMKAN (Mencegah &amp; mengurangi)</t>
  </si>
  <si>
    <t>ANALISA RESIKO/RESIDUAL RISK (setelah dilakukan tindakan)</t>
  </si>
  <si>
    <t>Bentuk Tindak Lanjut Kegiatan</t>
  </si>
  <si>
    <t>Link Dokumen</t>
  </si>
  <si>
    <t>Kegiatan</t>
  </si>
  <si>
    <t>Resiko</t>
  </si>
  <si>
    <t>DAMPAK (DARI KONSEKUENSI)</t>
  </si>
  <si>
    <t>Kemungkinan (K)</t>
  </si>
  <si>
    <t>Dampak (D)</t>
  </si>
  <si>
    <t>Nilai Resiko (K x D)</t>
  </si>
  <si>
    <t>Level Resiko</t>
  </si>
  <si>
    <t>PROSES &amp; PROSEDUR</t>
  </si>
  <si>
    <t>PEOPLE / ORANG</t>
  </si>
  <si>
    <t>BATAS WAKTU</t>
  </si>
  <si>
    <t>PELAKSANA/ PENANGUNG JAWAB</t>
  </si>
  <si>
    <t>STATUS PROGRAM (SELESAI/BELUM)</t>
  </si>
  <si>
    <t>tinggi</t>
  </si>
  <si>
    <t>sedang</t>
  </si>
  <si>
    <t>Sigit Hermawan</t>
  </si>
  <si>
    <t>Belum</t>
  </si>
  <si>
    <t>Sarana Prasarana</t>
  </si>
  <si>
    <t>Mengajukan sistem pada DSTI</t>
  </si>
  <si>
    <t>Sosialisasi hibah internal umsida</t>
  </si>
  <si>
    <t>Tidak semua dosen yang eligible ikut sosialisasi hibah internal umsida</t>
  </si>
  <si>
    <t>Kualitas, Kuantitas, Eligibilitas Peneliti dalam menulis proposal hibah internal umsida masih Rendah selama 12 bulan</t>
  </si>
  <si>
    <t xml:space="preserve">Memberikan pengumuman surat resmi ttd direktur DRPM dishare melalui group WA </t>
  </si>
  <si>
    <t>Memetakan eligibelitas dosen sesuai persyaratan administrasi hibah internal bekerjasama dengan BPSDM</t>
  </si>
  <si>
    <t>Ruang Rapat DRPM Kampus 1 Sidowayah</t>
  </si>
  <si>
    <t>https://drpm.umsida.ac.id/dokumen/</t>
  </si>
  <si>
    <t>Workshop penulisan usulan proposal kemdikbudristek dan kementrian lain</t>
  </si>
  <si>
    <t>Tidak semua dosen yang eligible ikut workshop penulisan usulan proposal kemdikbudristek dan kementrian lain</t>
  </si>
  <si>
    <t>Kualitas, Kuantitas, Eligibilitas Peneliti dalam menulis proposal hibah kemdikbudristek atau dari kementrian yang lain masih Rendah selama 12 bulan</t>
  </si>
  <si>
    <t>Memetakan eligibelitas dosen sesuai persyaratan administrasi hibah kemdikbudristek atau dari kementrian yang lain bekerjasama dengan BPSDM</t>
  </si>
  <si>
    <t>Meningkatkan eligibelitas dosen sesuai persyaratan administrasi hibah kemdikbudristek atau dari kementrian yang lain bekerjasama dengan BPSDM</t>
  </si>
  <si>
    <t>Upload Luaran hibah</t>
  </si>
  <si>
    <t>Keterlambatan/ketidaktercapaian luaran hibah yang dijanjikan</t>
  </si>
  <si>
    <t>Kualitas, Kuantitas, luaran hibah internal umsida, risetmu, kemdikbudristek atau dari kementrian yang lain masih Rendah selama 12 bulan</t>
  </si>
  <si>
    <t>Melakukan monev atas hibah yang diikuti dosen baik hibah internal maupun eksternal</t>
  </si>
  <si>
    <t>Tahapan monev melalui kegiatan: (a) Penyusunan jadwal monev, (b) pembentukan tim, (c) Penyampaian surat pemberiatahuan kepada peneliti, (d) Penyiapan instrument, (e) Konfirmasi kesediaan waktu dan tempat pelaksanaan, (e) Penyiapan administrasi, (f) hal lain yang dianggap perlu</t>
  </si>
  <si>
    <t>Ruang Rapat DRPM, Kampus 1 lantai 1 Sidowayah, dll</t>
  </si>
  <si>
    <t>Mengevaluasi difokuskan untuk mengukur perbedaan yang terjadi antara hasil yang dicapai dengan tujuan yang telah ditentukan (standar). Klasifikasi data luaran hibah</t>
  </si>
  <si>
    <t>HIBAH Internal Umsida</t>
  </si>
  <si>
    <t>Tidak semua dosen yang eligible mendapatkan hibah internal umsida</t>
  </si>
  <si>
    <t>Kuantitas dan Kualitas penelitian internal umsida mengalami kenaikan yang melambat kurang dari 0,5% selama 12 bulan</t>
  </si>
  <si>
    <t>Menyelenggarakan sosialisasi hibah internal umsida dan pendampingan penulisan proposal</t>
  </si>
  <si>
    <t>Membuat undangan sosialisasi hibah internal dittd Direktur DRPM dengan tembusan surat Warek 1, Dekan dan Kaprodi</t>
  </si>
  <si>
    <t>Ruang Rapat Kampus 1 lantai 1 Sidowayah</t>
  </si>
  <si>
    <t xml:space="preserve">Peningkatan jumlah Submit proposal hibah internal </t>
  </si>
  <si>
    <t>HiBAH Risetmu</t>
  </si>
  <si>
    <t>Tidak semua dosen yang eligible mendapatkan hibah risetmu</t>
  </si>
  <si>
    <t>Kuantitas dan Kualitas penelitian risetmu mengalami kenaikan yang melambat kurang dari 0,5% selama 12 bulan</t>
  </si>
  <si>
    <t>Menyelenggarakan sosialisasi hibah risetmu dan pendampingan penulisan proposal</t>
  </si>
  <si>
    <t>Peningkatan jumlah Submit proposal hibah risetmu</t>
  </si>
  <si>
    <t>HIBAH Kemdikbudristek</t>
  </si>
  <si>
    <t>Tidak semua dosen yang eligible mendapatkan hibah kemdibudristek</t>
  </si>
  <si>
    <t>Kuantitas dan Kualitas penelitian kemdikbudristek mengalami kenaikan yang melambat kurang dari 0,5% selama 12 bulan</t>
  </si>
  <si>
    <t>Menyelenggarakan workshop penulisan usulan proposal kemdikbudristek dan klinik proposal</t>
  </si>
  <si>
    <t>Peningkatan jumlah Submit proposal hibah kemdikbudristek</t>
  </si>
  <si>
    <t>HIBAH Kementrian yang lain (riset keilmuan, RISPRO, Matching Fun, dll)</t>
  </si>
  <si>
    <t>Tidak semua dosen yang eligible mendapatkan hibah kementrian lain</t>
  </si>
  <si>
    <t>Kuantitas dan Kualitas penelitian kementrian lain mengalami kenaikan yang melambat kurang dari 0,5% selama 12 bulan</t>
  </si>
  <si>
    <t>Menyelenggarakan workshop penulisan usulan proposal (riset keilmuan, RISPRO, Matching Fun, dll) dan klinik proposal</t>
  </si>
  <si>
    <t>Peningkatan jumlah Submit proposal hibah riset keilmuan, RISPRO, Matching Fun</t>
  </si>
  <si>
    <t>MOU/MOA kerjasama penelitian dalam negeri dan luar negeri</t>
  </si>
  <si>
    <t>Perolehan kerjasama riset dalam negeri dan luar negeri belum maksimal (masih kurang dari 2 kerjasama) selama 12 bulan</t>
  </si>
  <si>
    <t>Pendekatan dan Pelaksanaan kerjasama dengan Konsorsium LPPM PTM, PTS, PTN dan PTLN</t>
  </si>
  <si>
    <t>MOU/MOA dengan Konsorsium LPPM PTM, PTS, PTN dan PTLN</t>
  </si>
  <si>
    <t>Pendekatan dan Pelaksanaan kerjasama dengan Pemerintah Daerah Sidoarjo dan Pasuruan</t>
  </si>
  <si>
    <t xml:space="preserve">MOU/MOA kerjasama penyelenggaraan seminar hasil riset dalam negeri </t>
  </si>
  <si>
    <t>Tidak mendapatkan kerjasama penyelenggaraan seminar hasil riset dalam negeri dengan universitas diatas level penyelenggara</t>
  </si>
  <si>
    <t>Perolehan kerjasama seminar hasil riset dalam negeri belum maksimal selama 12 bulan</t>
  </si>
  <si>
    <t>Menawarkan kerjasama ke PT lain secara umum melalui media sosial</t>
  </si>
  <si>
    <t>Pendekatan dan Pelaksanaan kerjasama seminar nasional dengan Konsorsium LPPM PTM, PTS, Dan PTN</t>
  </si>
  <si>
    <t>MOU/MOA  seminar nasional dengan Konsorsium LPPM PTM, PTS, Dan PTN</t>
  </si>
  <si>
    <t>Capaian Kinerja Pengabdian Eksternal masih rendah</t>
  </si>
  <si>
    <t>Mendampingi cluster tim pengabdi dengan memetakan kebutuhan mitra yang dapat disinergikan dengan rentra abdimas dan Prioritas Abdimas Nasional</t>
  </si>
  <si>
    <t>Memetakan cluster pengabdi dan menyesuaikan kepakaran tim dengan kebutuhan mitra</t>
  </si>
  <si>
    <t>Rohman Dijaya</t>
  </si>
  <si>
    <t>Proses</t>
  </si>
  <si>
    <t>Pemetaan Tim Cluster Pengabdi dan Matching Up dengan Mitra</t>
  </si>
  <si>
    <t>Kerjasama abdimas dengan Pemerintah Daerah masih rendah</t>
  </si>
  <si>
    <t>Perkembangan Capaian dan lingkup pengabdian masyarakat Stagnan</t>
  </si>
  <si>
    <t>Menyusun FGD dengan Pemerintah Daerah dan pemetaan potensi daerah serta pengembangannya. kemudian menyelaraskan RJPMD dengan Renstra</t>
  </si>
  <si>
    <t>Konsorsium Kerjasama Kegiatan Abdimas dengan Pemerintah Daerah</t>
  </si>
  <si>
    <t>Perkembangan kinerja abdimas masih dilingkungan regional, belum pada wilayah nasional</t>
  </si>
  <si>
    <t>Belum terpenuhnya target kinerja nasional abdimas dan wawasan kegiatan abdimas sesuai dengan rencana induk pengabdian masyarakat nasional</t>
  </si>
  <si>
    <t>Pendekatan dan Pelaksanaan kerjasama dengan Konsorsium LPPM PTM, PTS, Dan PTN</t>
  </si>
  <si>
    <t>Konsorsium Kerjasama Kegiatan Abdimas dengan PTM, PTS dan PTN secara nasional</t>
  </si>
  <si>
    <t>Tidak tercapainya peningkatan jumlah produk Inovasi Universitas</t>
  </si>
  <si>
    <t>Kinerja Inovasi terkait kuantitas dan kualitas produk inovasi belum optimal</t>
  </si>
  <si>
    <t>Pendampingan Inovator  dengan memetakan kebutuhan mitra</t>
  </si>
  <si>
    <t>rendah</t>
  </si>
  <si>
    <t>Memetakan kepakaran inovator dosen, produk yang dihasilkan dan kebutuhan mitra</t>
  </si>
  <si>
    <t>Duwi Rahayu</t>
  </si>
  <si>
    <t>Reputasi</t>
  </si>
  <si>
    <t xml:space="preserve">Tidak tercapainya peningkatan reputasi dan recognisi produk inovasi dosen </t>
  </si>
  <si>
    <t>Kinerja Inovasi terkait reputasi dan recognisi belum optimal</t>
  </si>
  <si>
    <t>Melakukan kerjasama dengan pihak pemerintah maupun swasta</t>
  </si>
  <si>
    <t>Menyelenggarakan berbagai even dan menggundang pihak eksternal baik swasta maupun pemerintahan</t>
  </si>
  <si>
    <t>Mengikuti Berbagai Kompetisi Produk Inovasi</t>
  </si>
  <si>
    <t>Kerjasama</t>
  </si>
  <si>
    <t>Kinerja produk terkait Komersialisasi produk dosen masih rendah</t>
  </si>
  <si>
    <t xml:space="preserve">Tidak Tercapainya peningkatan komersialisasi produk inovasi dosen </t>
  </si>
  <si>
    <t>Kinerja Inovasi terkait komersialisasi produk inovasi belum optimal</t>
  </si>
  <si>
    <t>Melakukan kerjasama dengan KADIN</t>
  </si>
  <si>
    <t>Mengadakan Pameran Produk Inovasi Secara Berkala</t>
  </si>
  <si>
    <t>Selesai</t>
  </si>
  <si>
    <t>BIDANG PENELITIAN</t>
  </si>
  <si>
    <t>BIDANG ABDIMAS DAN HKI</t>
  </si>
  <si>
    <t>BIDANG INOVASI DAN  HILIRISASI</t>
  </si>
  <si>
    <t>BIDANG PUSAT STUDI</t>
  </si>
  <si>
    <t>KATEGORI  RESIKO</t>
  </si>
  <si>
    <t>Sistem Informasi (SIRAMA) yang belum dapat dioperasionalisasikan</t>
  </si>
  <si>
    <t>Reputasi dan rocognisi Pusat Studi masih kurang</t>
  </si>
  <si>
    <t>Kualitas dosen dan Konsentrasi  Dosen Untuk Pusat Studi masih rendah</t>
  </si>
  <si>
    <t>Kualitas, Kuantitas, Eligibilitas Peneliti, Pengabdi, Inovator dan PS Masih Rendah</t>
  </si>
  <si>
    <t>Dosen tidak menghasilkan riset, abdimas, inovasi selama 12 bulan</t>
  </si>
  <si>
    <t>Dosen tidak menghasilkan riset, abdimas, inovasi selama 9 bulan</t>
  </si>
  <si>
    <t>Dosen tidak menghasilkan riset, abdimas, inovasi selama 6 bulan</t>
  </si>
  <si>
    <t>Dosen tidak menghasilkan riset, abdimas, inovasi selama 3 bulan</t>
  </si>
  <si>
    <t>Dosen tidak menghasilkan riset, abdimas, inovasi selama 2 bulan</t>
  </si>
  <si>
    <t>Sistem Informasi (SIRAMA) yang belum dapat dioperasionalisasikan selama 12 bulan</t>
  </si>
  <si>
    <t>Sistem Informasi (SIRAMA) yang belum dapat dioperasionalisasikan selama 9 bulan</t>
  </si>
  <si>
    <t>Sistem Informasi (SIRAMA) yang belum dapat dioperasionalisasikan selama 6 bulan</t>
  </si>
  <si>
    <t>Sistem Informasi (SIRAMA) yang belum dapat dioperasionalisasikan selama 3 bulan</t>
  </si>
  <si>
    <t>Sistem Informasi (SIRAMA) yang belum dapat dioperasionalisasikan selama 2 bulan</t>
  </si>
  <si>
    <t>DIREKTUR DRPM</t>
  </si>
  <si>
    <t>BIDANG PENGABDIAN MASYARAKAT</t>
  </si>
  <si>
    <t>Kualitas, Kuantitas, Eligibilitas Pengabdi Masih Rendah selama 9 bulan</t>
  </si>
  <si>
    <t>Kuantitas dan Kualitas abdimas internal maupun eksternal mengalami kenaikan yang melambat kurang dari 0,5% selama 12 bulan</t>
  </si>
  <si>
    <t>Kuantitas dan Kualitas abdimas internal maupun eksternal mengalami kenaikan yang melambat kurang dari 0,5% selama 9 bulan</t>
  </si>
  <si>
    <t>Kuantitas dan Kualitas abdimas internal maupun eksternal mengalami kenaikan yang melambat kurang dari 0,5% selama 6 bulan</t>
  </si>
  <si>
    <t>Kuantitas dan Kualitas abdimas internal maupun eksternal mengalami kenaikan yang melambat kurang dari 0,5% selama 3 bulan</t>
  </si>
  <si>
    <t>Kuantitas dan Kualitas abdimas internal maupun eksternal mengalami kenaikan yang melambat kurang dari 0,5% selama 2 bulan</t>
  </si>
  <si>
    <t>Kualitas, Kuantitas, Eligibilitas Pengabdi Masih Rendah selama 6 bulan</t>
  </si>
  <si>
    <t>Kualitas, Kuantitas, Eligibilitas Pengabdi Masih Rendah selama 3 bulan</t>
  </si>
  <si>
    <t>Kualitas, Kuantitas, Eligibilitas Pengabdi Masih Rendah selama 2 bulan</t>
  </si>
  <si>
    <t>Luaran kerjasama riset dalam negeri dan luar negeri belum maksimal (masih kurang dari 5 luaran publikasi) selama 12 bulan</t>
  </si>
  <si>
    <t>Luaran kerjasama riset dalam negeri dan luar negeri belum maksimal (masih kurang dari 5 luaran publikasi) selama 9 bulan</t>
  </si>
  <si>
    <t>Luaran kerjasama riset dalam negeri dan luar negeri belum maksimal (masih kurang dari 5 luaran publikasi) selama 6 bulan</t>
  </si>
  <si>
    <t>Luaran kerjasama riset dalam negeri dan luar negeri belum maksimal (masih kurang dari 5 luaran publikasi) selama 3 bulan</t>
  </si>
  <si>
    <t>Luaran kerjasama riset dalam negeri dan luar negeri belum maksimal (masih kurang dari 5 luaran publikasi) selama 2 bulan</t>
  </si>
  <si>
    <t>Luaran kerjasama penelitian belum maksimal</t>
  </si>
  <si>
    <t>Luaran kerjasama pengabdian kepada masyarakat rendah</t>
  </si>
  <si>
    <t>Jumlah kerjasama Pusat Studi dengan Pihak Eksternal masih rendah</t>
  </si>
  <si>
    <t>Luaran kerjasama pengabdian kepada masyarakat dalam dan luar negeri masih rendah (kurang dari 5 luaran) selama 12 bulan</t>
  </si>
  <si>
    <t>Luaran kerjasama pengabdian kepada masyarakat dalam dan luar negeri masih rendah (kurang dari 5 luaran) selama 9 bulan</t>
  </si>
  <si>
    <t>Luaran kerjasama pengabdian kepada masyarakat dalam dan luar negeri masih rendah (kurang dari 5 luaran) selama 6 bulan</t>
  </si>
  <si>
    <t>Luaran kerjasama pengabdian kepada masyarakat dalam dan luar negeri masih rendah (kurang dari 5 luaran) selama 3 bulan</t>
  </si>
  <si>
    <t>Luaran kerjasama pengabdian kepada masyarakat dalam dan luar negeri masih rendah (kurang dari 5 luaran) selama 2 bulan</t>
  </si>
  <si>
    <t>BIDANG INOVASI DAN HILIRISASI</t>
  </si>
  <si>
    <t>Kualitas dosen dalam inovasi dan hilirisasi masih rendah (kurang dari 6 proposal) selama dalam 12 bulan</t>
  </si>
  <si>
    <t>Kualitas dosen dalam inovasi dan hilirisasi masih rendah (kurang dari 6 proposal) selama dalam 9 bulan</t>
  </si>
  <si>
    <t>Kualitas dosen dalam inovasi dan hilirisasi masih rendah (kurang dari 6 proposal) selama dalam 6 bulan</t>
  </si>
  <si>
    <t>Kualitas dosen dalam inovasi dan hilirisasi masih rendah (kurang dari 6 proposal) selama dalam 3 bulan</t>
  </si>
  <si>
    <t>Kualitas dosen dalam inovasi dan hilirisasi masih rendah (kurang dari 6 proposal) selama dalam 2  bulan</t>
  </si>
  <si>
    <t>Komersialisasi Produk Dosen masih rendah (1 produk) selama 12 bulan</t>
  </si>
  <si>
    <t>Komersialisasi Produk Dosen masih rendah (1 produk) selama 9 bulan</t>
  </si>
  <si>
    <t>Komersialisasi Produk Dosen masih rendah (1 produk) selama 6 bulan</t>
  </si>
  <si>
    <t>Komersialisasi Produk Dosen masih rendah (1 produk) selama 3 bulan</t>
  </si>
  <si>
    <t>Komersialisasi Produk Dosen masih rendah (1 produk) selama 2 bulan</t>
  </si>
  <si>
    <t>Kualitas dosen dan Konsentrasi  Dosen Untuk Pusat Studi masih rendah selama 12 bulan</t>
  </si>
  <si>
    <t>Kualitas dosen dan Konsentrasi  Dosen Untuk Pusat Studi masih rendah selama 6 bulan</t>
  </si>
  <si>
    <t>Kualitas dosen dan Konsentrasi  Dosen Untuk Pusat Studi masih rendah selama 9 bulan</t>
  </si>
  <si>
    <t>Kualitas dosen dan Konsentrasi  Dosen Untuk Pusat Studi masih rendah selama 3 bulan</t>
  </si>
  <si>
    <t>Kualitas dosen dan Konsentrasi  Dosen Untuk Pusat Studi masih rendah selama 2 bulan</t>
  </si>
  <si>
    <t>Reputasi dan rocognisi Pusat Studi masih kurang (tidak dikenal di tingkat daerah dan provinsi) selama 12 bulan</t>
  </si>
  <si>
    <t>Reputasi dan rocognisi Pusat Studi masih kurang (tidak dikenal di tingkat daerah dan provinsi) selama 9 bulan</t>
  </si>
  <si>
    <t>Reputasi dan rocognisi Pusat Studi masih kurang (tidak dikenal di tingkat daerah dan provinsi) selama 2 bulan</t>
  </si>
  <si>
    <t>Reputasi dan rocognisi Pusat Studi masih kurang (tidak dikenal di tingkat daerah dan provinsi) selama 3 bulan</t>
  </si>
  <si>
    <t>Reputasi dan rocognisi Pusat Studi masih kurang (tidak dikenal di tingkat daerah dan provinsi) selama 6 bulan</t>
  </si>
  <si>
    <t>Jumlah kerjasama Pusat Studi dengan Pihak Eksternal masih rendah (minimal 1 kerjasama per PS dalam 12 bulan)</t>
  </si>
  <si>
    <t>Jumlah kerjasama Pusat Studi dengan Pihak Eksternal masih rendah (minimal 1 kerjasama per PS dalam 9 bulan)</t>
  </si>
  <si>
    <t>Jumlah kerjasama Pusat Studi dengan Pihak Eksternal masih rendah (minimal 1 kerjasama per PS dalam 6 bulan)</t>
  </si>
  <si>
    <t>Jumlah kerjasama Pusat Studi dengan Pihak Eksternal masih rendah (minimal 1 kerjasama per PS dalam 3 bulan)</t>
  </si>
  <si>
    <t>Jumlah kerjasama Pusat Studi dengan Pihak Eksternal masih rendah (minimal 1 kerjasama per PS dalam 2 bulan)</t>
  </si>
  <si>
    <t>Cluster Pemeringkatan Turun</t>
  </si>
  <si>
    <t>Data riset,  abdimas dan inovasi tidak tersimpan di dalam sistem</t>
  </si>
  <si>
    <t>Nilai akreditasi prodi dan institusi turun</t>
  </si>
  <si>
    <t>Data tidak tersedia ketika prodi atau institusi membutuhkan untuk akreditasi</t>
  </si>
  <si>
    <t xml:space="preserve">Melakukan sosialisasi, pelatihan, pendampingan, coaching clinic </t>
  </si>
  <si>
    <t xml:space="preserve">Menggunakan Google Form </t>
  </si>
  <si>
    <t>Melakukan sosialisasi, pelatihan, pendampingan, coaching clinic dan pendekatan personal</t>
  </si>
  <si>
    <t>28 Februari 2024</t>
  </si>
  <si>
    <t>30 Maret 2024</t>
  </si>
  <si>
    <t>ANALISA RESIKO/RESIDUAL RISK (Setelah dilakukan tindakan)</t>
  </si>
  <si>
    <t>Monitoring dan Evaluasi Pelaksanaan Hibah Riset</t>
  </si>
  <si>
    <t>Koordinasi dengan DSTI dan Rektorat</t>
  </si>
  <si>
    <t>KABID RISET</t>
  </si>
  <si>
    <t>Ruang rapat DRPM Kampus 1 Umsida</t>
  </si>
  <si>
    <t>Ruang DSTI Kampus 1 Umsida</t>
  </si>
  <si>
    <t>Rahmania SU</t>
  </si>
  <si>
    <t>01 Agustus 2024</t>
  </si>
  <si>
    <t>Kabid Riset</t>
  </si>
  <si>
    <t>Meningkatkan eligibelitas dosen sesuai persyaratan administrasi hibah internal bekerjasama dengan DPSDM</t>
  </si>
  <si>
    <t>Kurangnya animo penjanjian kerjasama penelitian dalam negeri dan luar negeri</t>
  </si>
  <si>
    <t xml:space="preserve">Ruang DRPM Umsida </t>
  </si>
  <si>
    <t>Kabid Inovasi dan Hilirisasi</t>
  </si>
  <si>
    <t xml:space="preserve">Peningkatan Kualitas dan Kuantitas Produk Inovasi </t>
  </si>
  <si>
    <t>Tidak tercapainya peningkatan kinerja mandiri untuk abdimas</t>
  </si>
  <si>
    <t>Kebutuhan mitra dan renstra pengabdian Universitas Muhammadiyah Sidoarjo belum sejalan</t>
  </si>
  <si>
    <t>Bekerjasama dengan LPPM yang ada di konsorsium  PTMA</t>
  </si>
  <si>
    <t>Kabid Abdimas dan HKI</t>
  </si>
  <si>
    <t>Kabid Pusat Studi</t>
  </si>
  <si>
    <t>Penjajakan kerjasama dengan pihak eksternal</t>
  </si>
  <si>
    <t>Pusat studi tidak memiliki rekam jejak kerjasama dengan pihak eksternal</t>
  </si>
  <si>
    <t>Pusat studi wajib melakukan kegiatan satu kali dalam setahun</t>
  </si>
  <si>
    <t>Rapat kerja dan penguatan komitment pengurus Pusat Studi</t>
  </si>
  <si>
    <t>Pengurus Pusat Studi tidak serius dalam mengelola PS</t>
  </si>
  <si>
    <t>Pusat Studi tidak berkegiatan dan tidak ada publikasi ke pihak eksternal</t>
  </si>
  <si>
    <t>Kontribusi Pusat Studi terhadap kinerja kerjasama menjadi berkurang</t>
  </si>
  <si>
    <t>Pusat studi tidak memiliki kegiatan baik internal dan eksternal</t>
  </si>
  <si>
    <t>Rapat monev per semester dan koordinasi secara personal dengan ketua PS</t>
  </si>
  <si>
    <t>Semua pihak berupaya mencari kerjasama dengan pihak eksternal</t>
  </si>
  <si>
    <t>Noor Fatimah M</t>
  </si>
  <si>
    <t>Pendekatan dan Pelaksanaan kerjasama dengan DUDI Daerah Sidoarjo, Mojokerto dan Pasuruan</t>
  </si>
  <si>
    <t>Intensitas pengendalian dana komunikasi personal dengan pengurus PS ditingkatkan</t>
  </si>
  <si>
    <t>Mengirim personil PS ke berbagai kegiatan yang diselenggarakan pihak eksternal</t>
  </si>
  <si>
    <t>Mengikuti kegiatan yang diselenggarakan oleh Pemkab atau Pemkot di Jawa Timur</t>
  </si>
  <si>
    <t>Meminta audiensi dengan Dinas atau Badan yang terkait dengan PS di Pemkab Sidoarjo</t>
  </si>
  <si>
    <t>Rapat monitoring dan evaluasi kegiatan PS</t>
  </si>
  <si>
    <t>Menawarkan kerjasama ke PT lain secara personal melalui DKUI</t>
  </si>
  <si>
    <t>KABID ABDIMAS DAN HKI</t>
  </si>
  <si>
    <t>KABID INOVASI DAN HILIRISASI</t>
  </si>
  <si>
    <t>KABID PUSAT STUDI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</si>
</sst>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scheme val="minor"/>
    </font>
    <font>
      <sz val="11"/>
      <color theme="1"/>
      <name val="Calibri"/>
      <family val="2"/>
      <scheme val="minor"/>
    </font>
    <font>
      <sz val="11"/>
      <color theme="1"/>
      <name val="Calibri"/>
      <scheme val="minor"/>
    </font>
    <font>
      <sz val="11"/>
      <color theme="1"/>
      <name val="Calibri"/>
    </font>
    <font>
      <sz val="11"/>
      <color rgb="FF000000"/>
      <name val="Calibri"/>
    </font>
    <font>
      <b/>
      <sz val="14"/>
      <color theme="1"/>
      <name val="Calibri"/>
    </font>
    <font>
      <sz val="12"/>
      <color theme="1"/>
      <name val="Calibri"/>
      <scheme val="minor"/>
    </font>
    <font>
      <b/>
      <sz val="12"/>
      <color theme="1"/>
      <name val="Calibri"/>
      <scheme val="minor"/>
    </font>
    <font>
      <b/>
      <sz val="11"/>
      <color theme="1"/>
      <name val="Calibri"/>
    </font>
    <font>
      <sz val="11"/>
      <name val="Calibri"/>
    </font>
    <font>
      <b/>
      <sz val="11"/>
      <color theme="1"/>
      <name val="Calibri"/>
      <scheme val="minor"/>
    </font>
    <font>
      <sz val="16"/>
      <color rgb="FF000000"/>
      <name val="Times New Roman"/>
    </font>
    <font>
      <b/>
      <sz val="18"/>
      <color rgb="FF000000"/>
      <name val="Times New Roman"/>
    </font>
    <font>
      <sz val="14"/>
      <color rgb="FF000000"/>
      <name val="Times New Roman"/>
    </font>
    <font>
      <b/>
      <sz val="12"/>
      <color rgb="FF000000"/>
      <name val="Times New Roman"/>
    </font>
    <font>
      <sz val="12"/>
      <color rgb="FF000000"/>
      <name val="Times New Roman"/>
    </font>
    <font>
      <sz val="18"/>
      <color theme="1"/>
      <name val="Arial"/>
    </font>
    <font>
      <b/>
      <i/>
      <sz val="12"/>
      <color rgb="FF000000"/>
      <name val="Times New Roman"/>
    </font>
    <font>
      <b/>
      <sz val="24"/>
      <color theme="1"/>
      <name val="Calibri"/>
    </font>
    <font>
      <b/>
      <sz val="16"/>
      <color rgb="FF000000"/>
      <name val="Times New Roman"/>
    </font>
    <font>
      <b/>
      <sz val="11"/>
      <color rgb="FF000000"/>
      <name val="Calibri"/>
    </font>
    <font>
      <b/>
      <sz val="11"/>
      <color rgb="FF000000"/>
      <name val="Calibri"/>
    </font>
    <font>
      <b/>
      <sz val="14"/>
      <color rgb="FF000000"/>
      <name val="Calibri"/>
    </font>
    <font>
      <b/>
      <sz val="9"/>
      <color rgb="FF000000"/>
      <name val="Calibri"/>
    </font>
    <font>
      <sz val="11"/>
      <color rgb="FF000000"/>
      <name val="Times New Roman"/>
    </font>
    <font>
      <u/>
      <sz val="11"/>
      <color rgb="FF000000"/>
      <name val="Calibri"/>
    </font>
    <font>
      <sz val="11"/>
      <color rgb="FF000000"/>
      <name val="Times New Roman"/>
    </font>
    <font>
      <sz val="11"/>
      <color theme="1"/>
      <name val="Times New Roman"/>
    </font>
    <font>
      <sz val="11"/>
      <color theme="1"/>
      <name val="Roboto"/>
    </font>
    <font>
      <i/>
      <sz val="16"/>
      <color rgb="FF000000"/>
      <name val="Times New Roman"/>
    </font>
    <font>
      <b/>
      <sz val="11"/>
      <color theme="1"/>
      <name val="Calibri"/>
      <family val="2"/>
      <scheme val="minor"/>
    </font>
    <font>
      <sz val="11"/>
      <color theme="1"/>
      <name val="Calibri"/>
      <family val="2"/>
    </font>
    <font>
      <sz val="18"/>
      <color theme="1"/>
      <name val="Calibri"/>
      <family val="2"/>
      <scheme val="minor"/>
    </font>
    <font>
      <sz val="11"/>
      <color rgb="FF000000"/>
      <name val="Calibri"/>
      <family val="2"/>
    </font>
    <font>
      <b/>
      <sz val="12"/>
      <color theme="1"/>
      <name val="Calibri"/>
      <family val="2"/>
      <scheme val="minor"/>
    </font>
    <font>
      <b/>
      <sz val="14"/>
      <color rgb="FF000000"/>
      <name val="Calibri"/>
      <family val="2"/>
    </font>
    <font>
      <b/>
      <sz val="11"/>
      <color theme="1"/>
      <name val="Calibri"/>
      <family val="2"/>
    </font>
    <font>
      <sz val="11"/>
      <color rgb="FF000000"/>
      <name val="Times New Roman"/>
      <family val="1"/>
    </font>
    <font>
      <sz val="11"/>
      <color theme="1"/>
      <name val="Times New Roman"/>
      <family val="1"/>
    </font>
  </fonts>
  <fills count="22">
    <fill>
      <patternFill patternType="none"/>
    </fill>
    <fill>
      <patternFill patternType="gray125"/>
    </fill>
    <fill>
      <patternFill patternType="solid">
        <fgColor rgb="FFFFFF00"/>
        <bgColor rgb="FFFFFF00"/>
      </patternFill>
    </fill>
    <fill>
      <patternFill patternType="solid">
        <fgColor rgb="FF00FFFF"/>
        <bgColor rgb="FF00FFFF"/>
      </patternFill>
    </fill>
    <fill>
      <patternFill patternType="solid">
        <fgColor theme="4"/>
        <bgColor theme="4"/>
      </patternFill>
    </fill>
    <fill>
      <patternFill patternType="solid">
        <fgColor rgb="FFE06666"/>
        <bgColor rgb="FFE06666"/>
      </patternFill>
    </fill>
    <fill>
      <patternFill patternType="solid">
        <fgColor rgb="FFC6E0B4"/>
        <bgColor rgb="FFC6E0B4"/>
      </patternFill>
    </fill>
    <fill>
      <patternFill patternType="solid">
        <fgColor rgb="FFFFF2CC"/>
        <bgColor rgb="FFFFF2CC"/>
      </patternFill>
    </fill>
    <fill>
      <patternFill patternType="solid">
        <fgColor rgb="FF00FF00"/>
        <bgColor rgb="FF00FF00"/>
      </patternFill>
    </fill>
    <fill>
      <patternFill patternType="solid">
        <fgColor rgb="FF92D050"/>
        <bgColor rgb="FF92D050"/>
      </patternFill>
    </fill>
    <fill>
      <patternFill patternType="solid">
        <fgColor rgb="FFFABF8F"/>
        <bgColor rgb="FFFABF8F"/>
      </patternFill>
    </fill>
    <fill>
      <patternFill patternType="solid">
        <fgColor rgb="FFE36C0A"/>
        <bgColor rgb="FFE36C0A"/>
      </patternFill>
    </fill>
    <fill>
      <patternFill patternType="solid">
        <fgColor rgb="FFE2EFDA"/>
        <bgColor rgb="FFE2EFDA"/>
      </patternFill>
    </fill>
    <fill>
      <patternFill patternType="solid">
        <fgColor rgb="FFFCE4D6"/>
        <bgColor rgb="FFFCE4D6"/>
      </patternFill>
    </fill>
    <fill>
      <patternFill patternType="solid">
        <fgColor rgb="FFB4C6E7"/>
        <bgColor rgb="FFB4C6E7"/>
      </patternFill>
    </fill>
    <fill>
      <patternFill patternType="solid">
        <fgColor rgb="FFFFFFFF"/>
        <bgColor rgb="FFFFFFFF"/>
      </patternFill>
    </fill>
    <fill>
      <patternFill patternType="solid">
        <fgColor rgb="FFFFC000"/>
        <bgColor rgb="FFC6E0B4"/>
      </patternFill>
    </fill>
    <fill>
      <patternFill patternType="solid">
        <fgColor rgb="FFFFC000"/>
        <bgColor rgb="FFFFF2CC"/>
      </patternFill>
    </fill>
    <fill>
      <patternFill patternType="solid">
        <fgColor rgb="FFFFC000"/>
        <bgColor rgb="FFDDEBF7"/>
      </patternFill>
    </fill>
    <fill>
      <patternFill patternType="solid">
        <fgColor rgb="FF92D050"/>
        <bgColor rgb="FFE06666"/>
      </patternFill>
    </fill>
    <fill>
      <patternFill patternType="solid">
        <fgColor rgb="FF00B0F0"/>
        <bgColor indexed="64"/>
      </patternFill>
    </fill>
    <fill>
      <patternFill patternType="solid">
        <fgColor rgb="FF00B0F0"/>
        <bgColor rgb="FFB4C6E7"/>
      </patternFill>
    </fill>
  </fills>
  <borders count="4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bottom/>
      <diagonal/>
    </border>
    <border>
      <left style="thin">
        <color rgb="FF000000"/>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style="medium">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62">
    <xf numFmtId="0" fontId="0" fillId="0" borderId="0" xfId="0" applyFont="1" applyAlignment="1"/>
    <xf numFmtId="0" fontId="2" fillId="0" borderId="0" xfId="0" applyFont="1"/>
    <xf numFmtId="0" fontId="3" fillId="2" borderId="1" xfId="0" applyFont="1" applyFill="1" applyBorder="1"/>
    <xf numFmtId="0" fontId="3" fillId="0" borderId="1" xfId="0" applyFont="1" applyBorder="1" applyAlignment="1">
      <alignment horizontal="center"/>
    </xf>
    <xf numFmtId="0" fontId="3" fillId="0" borderId="1" xfId="0" applyFont="1" applyBorder="1"/>
    <xf numFmtId="0" fontId="4" fillId="0" borderId="1" xfId="0" applyFont="1" applyBorder="1" applyAlignment="1"/>
    <xf numFmtId="0" fontId="3" fillId="0" borderId="1" xfId="0" applyFont="1" applyBorder="1" applyAlignment="1"/>
    <xf numFmtId="0" fontId="3" fillId="0" borderId="1" xfId="0" applyFont="1" applyBorder="1" applyAlignment="1">
      <alignment horizontal="center"/>
    </xf>
    <xf numFmtId="0" fontId="3" fillId="0" borderId="3" xfId="0" applyFont="1" applyBorder="1" applyAlignment="1">
      <alignment horizontal="center"/>
    </xf>
    <xf numFmtId="0" fontId="3" fillId="0" borderId="2" xfId="0" applyFont="1" applyBorder="1"/>
    <xf numFmtId="0" fontId="6" fillId="0" borderId="0" xfId="0" applyFont="1"/>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6" borderId="1" xfId="0" applyFont="1" applyFill="1" applyBorder="1" applyAlignment="1">
      <alignment horizontal="center"/>
    </xf>
    <xf numFmtId="0" fontId="3" fillId="7" borderId="9" xfId="0" applyFont="1" applyFill="1" applyBorder="1" applyAlignment="1">
      <alignment horizontal="center"/>
    </xf>
    <xf numFmtId="0" fontId="3" fillId="8" borderId="1" xfId="0" applyFont="1" applyFill="1" applyBorder="1" applyAlignment="1">
      <alignment horizontal="center"/>
    </xf>
    <xf numFmtId="0" fontId="3" fillId="8" borderId="9" xfId="0" applyFont="1" applyFill="1" applyBorder="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2" borderId="12" xfId="0" applyFont="1" applyFill="1" applyBorder="1" applyAlignment="1">
      <alignment horizontal="left" vertical="center" wrapText="1"/>
    </xf>
    <xf numFmtId="0" fontId="2" fillId="7" borderId="1" xfId="0" applyFont="1" applyFill="1" applyBorder="1" applyAlignment="1">
      <alignmen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1" fillId="0" borderId="15" xfId="0" applyFont="1" applyBorder="1" applyAlignment="1">
      <alignment horizontal="center" vertical="center" wrapText="1" readingOrder="1"/>
    </xf>
    <xf numFmtId="0" fontId="11" fillId="0" borderId="20" xfId="0" applyFont="1" applyBorder="1" applyAlignment="1">
      <alignment horizontal="center" vertical="center" wrapText="1" readingOrder="1"/>
    </xf>
    <xf numFmtId="0" fontId="11" fillId="0" borderId="20" xfId="0" applyFont="1" applyBorder="1" applyAlignment="1">
      <alignment horizontal="left" vertical="center" wrapText="1" readingOrder="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xf>
    <xf numFmtId="0" fontId="3" fillId="0" borderId="10" xfId="0" applyFont="1" applyBorder="1"/>
    <xf numFmtId="0" fontId="3" fillId="0" borderId="2" xfId="0" applyFont="1" applyBorder="1" applyAlignment="1">
      <alignment horizontal="center" vertical="center"/>
    </xf>
    <xf numFmtId="0" fontId="3" fillId="0" borderId="25" xfId="0" applyFont="1" applyBorder="1" applyAlignment="1">
      <alignment horizontal="center" vertical="center" wrapText="1"/>
    </xf>
    <xf numFmtId="0" fontId="3" fillId="0" borderId="8" xfId="0" applyFont="1" applyBorder="1"/>
    <xf numFmtId="0" fontId="3" fillId="0" borderId="13" xfId="0" applyFont="1" applyBorder="1"/>
    <xf numFmtId="0" fontId="3" fillId="0" borderId="1" xfId="0" applyFont="1" applyBorder="1" applyAlignment="1">
      <alignment horizontal="center" vertical="center"/>
    </xf>
    <xf numFmtId="0" fontId="3" fillId="0" borderId="26" xfId="0" applyFont="1" applyBorder="1" applyAlignment="1">
      <alignment horizontal="center" vertical="center"/>
    </xf>
    <xf numFmtId="0" fontId="3" fillId="0" borderId="26" xfId="0" applyFont="1" applyBorder="1" applyAlignment="1">
      <alignment horizontal="center" vertical="center" wrapText="1"/>
    </xf>
    <xf numFmtId="0" fontId="3" fillId="0" borderId="7" xfId="0" applyFont="1" applyBorder="1"/>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12" fillId="0" borderId="20" xfId="0" applyFont="1" applyBorder="1" applyAlignment="1">
      <alignment horizontal="center" vertical="center" wrapText="1" readingOrder="1"/>
    </xf>
    <xf numFmtId="0" fontId="13" fillId="0" borderId="20" xfId="0" applyFont="1" applyBorder="1" applyAlignment="1">
      <alignment horizontal="left" vertical="center" wrapText="1" readingOrder="1"/>
    </xf>
    <xf numFmtId="0" fontId="13" fillId="0" borderId="20" xfId="0" applyFont="1" applyBorder="1" applyAlignment="1">
      <alignment horizontal="center" vertical="center" wrapText="1" readingOrder="1"/>
    </xf>
    <xf numFmtId="0" fontId="13" fillId="0" borderId="15" xfId="0" applyFont="1" applyBorder="1" applyAlignment="1">
      <alignment horizontal="left" vertical="center" wrapText="1" readingOrder="1"/>
    </xf>
    <xf numFmtId="0" fontId="13" fillId="0" borderId="19" xfId="0" applyFont="1" applyBorder="1" applyAlignment="1">
      <alignment horizontal="left" vertical="center" wrapText="1" readingOrder="1"/>
    </xf>
    <xf numFmtId="0" fontId="3" fillId="0" borderId="0" xfId="0" applyFont="1" applyAlignment="1">
      <alignment wrapText="1"/>
    </xf>
    <xf numFmtId="0" fontId="8" fillId="0" borderId="1" xfId="0" applyFont="1" applyBorder="1" applyAlignment="1">
      <alignment horizontal="center" vertical="center"/>
    </xf>
    <xf numFmtId="0" fontId="3" fillId="0" borderId="1" xfId="0" applyFont="1" applyBorder="1" applyAlignment="1">
      <alignment wrapText="1"/>
    </xf>
    <xf numFmtId="0" fontId="15" fillId="2" borderId="30" xfId="0" applyFont="1" applyFill="1" applyBorder="1" applyAlignment="1">
      <alignment horizontal="center" vertical="center" wrapText="1" readingOrder="1"/>
    </xf>
    <xf numFmtId="0" fontId="15" fillId="10" borderId="30" xfId="0" applyFont="1" applyFill="1" applyBorder="1" applyAlignment="1">
      <alignment horizontal="center" vertical="center" wrapText="1" readingOrder="1"/>
    </xf>
    <xf numFmtId="0" fontId="15" fillId="11" borderId="30" xfId="0" applyFont="1" applyFill="1" applyBorder="1" applyAlignment="1">
      <alignment horizontal="center" vertical="center" wrapText="1" readingOrder="1"/>
    </xf>
    <xf numFmtId="0" fontId="15" fillId="2" borderId="31" xfId="0" applyFont="1" applyFill="1" applyBorder="1" applyAlignment="1">
      <alignment horizontal="center" vertical="center" wrapText="1" readingOrder="1"/>
    </xf>
    <xf numFmtId="0" fontId="15" fillId="10" borderId="31" xfId="0" applyFont="1" applyFill="1" applyBorder="1" applyAlignment="1">
      <alignment horizontal="center" vertical="center" wrapText="1" readingOrder="1"/>
    </xf>
    <xf numFmtId="0" fontId="15" fillId="11" borderId="31" xfId="0" applyFont="1" applyFill="1" applyBorder="1" applyAlignment="1">
      <alignment horizontal="center" vertical="center" wrapText="1" readingOrder="1"/>
    </xf>
    <xf numFmtId="0" fontId="15" fillId="9" borderId="30" xfId="0" applyFont="1" applyFill="1" applyBorder="1" applyAlignment="1">
      <alignment horizontal="center" vertical="center" wrapText="1" readingOrder="1"/>
    </xf>
    <xf numFmtId="0" fontId="15" fillId="9" borderId="31" xfId="0" applyFont="1" applyFill="1" applyBorder="1" applyAlignment="1">
      <alignment horizontal="center" vertical="center" wrapText="1" readingOrder="1"/>
    </xf>
    <xf numFmtId="0" fontId="16" fillId="0" borderId="0" xfId="0" applyFont="1" applyAlignment="1">
      <alignment horizontal="left" vertical="top" wrapText="1"/>
    </xf>
    <xf numFmtId="0" fontId="15" fillId="0" borderId="32" xfId="0" applyFont="1" applyBorder="1" applyAlignment="1">
      <alignment horizontal="center" vertical="center" wrapText="1" readingOrder="1"/>
    </xf>
    <xf numFmtId="0" fontId="18" fillId="0" borderId="0" xfId="0" applyFont="1"/>
    <xf numFmtId="0" fontId="19" fillId="0" borderId="20" xfId="0" applyFont="1" applyBorder="1" applyAlignment="1">
      <alignment horizontal="center" vertical="center" wrapText="1" readingOrder="1"/>
    </xf>
    <xf numFmtId="0" fontId="11" fillId="0" borderId="19" xfId="0" applyFont="1" applyBorder="1" applyAlignment="1">
      <alignment horizontal="center" vertical="center" wrapText="1" readingOrder="1"/>
    </xf>
    <xf numFmtId="0" fontId="4" fillId="0" borderId="0" xfId="0" applyFont="1" applyAlignment="1"/>
    <xf numFmtId="0" fontId="4" fillId="0" borderId="0" xfId="0" applyFont="1" applyAlignment="1"/>
    <xf numFmtId="0" fontId="20" fillId="0" borderId="0" xfId="0" applyFont="1" applyAlignment="1">
      <alignment horizontal="left"/>
    </xf>
    <xf numFmtId="0" fontId="2" fillId="0" borderId="0" xfId="0" applyFont="1" applyAlignment="1">
      <alignment wrapText="1"/>
    </xf>
    <xf numFmtId="0" fontId="21" fillId="12" borderId="3" xfId="0" applyFont="1" applyFill="1" applyBorder="1" applyAlignment="1">
      <alignment horizontal="center" wrapText="1"/>
    </xf>
    <xf numFmtId="0" fontId="23" fillId="12" borderId="3" xfId="0" applyFont="1" applyFill="1" applyBorder="1" applyAlignment="1">
      <alignment horizontal="center" wrapText="1"/>
    </xf>
    <xf numFmtId="0" fontId="20" fillId="12" borderId="3" xfId="0" applyFont="1" applyFill="1" applyBorder="1" applyAlignment="1">
      <alignment horizontal="center" wrapText="1"/>
    </xf>
    <xf numFmtId="0" fontId="20" fillId="12" borderId="3" xfId="0" applyFont="1" applyFill="1" applyBorder="1" applyAlignment="1">
      <alignment horizontal="center" vertical="top" wrapText="1"/>
    </xf>
    <xf numFmtId="0" fontId="20" fillId="13" borderId="3" xfId="0" applyFont="1" applyFill="1" applyBorder="1" applyAlignment="1">
      <alignment horizontal="center" wrapText="1"/>
    </xf>
    <xf numFmtId="0" fontId="20" fillId="13" borderId="3" xfId="0" applyFont="1" applyFill="1" applyBorder="1" applyAlignment="1">
      <alignment horizontal="center" vertical="top" wrapText="1"/>
    </xf>
    <xf numFmtId="0" fontId="3" fillId="0" borderId="2" xfId="0" applyFont="1" applyBorder="1" applyAlignment="1">
      <alignment horizontal="center" vertical="center" wrapText="1"/>
    </xf>
    <xf numFmtId="0" fontId="8" fillId="0" borderId="0" xfId="0" applyFont="1" applyAlignment="1">
      <alignment horizontal="left" vertical="center"/>
    </xf>
    <xf numFmtId="0" fontId="3"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4" fillId="0" borderId="9" xfId="0" applyFont="1" applyBorder="1" applyAlignment="1">
      <alignment horizontal="left" vertical="center" wrapText="1"/>
    </xf>
    <xf numFmtId="0" fontId="25" fillId="0" borderId="9"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1" fillId="12" borderId="1" xfId="0" applyFont="1" applyFill="1" applyBorder="1" applyAlignment="1">
      <alignment horizontal="center" wrapText="1"/>
    </xf>
    <xf numFmtId="0" fontId="3" fillId="0" borderId="1" xfId="0" applyFont="1" applyBorder="1" applyAlignment="1">
      <alignment horizontal="center" vertical="center"/>
    </xf>
    <xf numFmtId="0" fontId="4" fillId="0" borderId="9" xfId="0" applyFont="1" applyBorder="1" applyAlignment="1">
      <alignment horizontal="left" vertical="center"/>
    </xf>
    <xf numFmtId="0" fontId="4" fillId="0" borderId="9" xfId="0" applyFont="1" applyBorder="1" applyAlignment="1">
      <alignment horizontal="left" wrapText="1"/>
    </xf>
    <xf numFmtId="0" fontId="4" fillId="0" borderId="9" xfId="0" applyFont="1" applyBorder="1" applyAlignment="1">
      <alignment horizontal="center" vertical="center"/>
    </xf>
    <xf numFmtId="0" fontId="4" fillId="0" borderId="0" xfId="0" applyFont="1" applyAlignment="1">
      <alignment horizontal="center"/>
    </xf>
    <xf numFmtId="0" fontId="2" fillId="0" borderId="1" xfId="0" applyFont="1" applyBorder="1" applyAlignment="1">
      <alignment vertical="center"/>
    </xf>
    <xf numFmtId="0" fontId="3" fillId="0" borderId="1" xfId="0" applyFont="1" applyBorder="1" applyAlignment="1">
      <alignment horizontal="left" vertical="center" wrapText="1"/>
    </xf>
    <xf numFmtId="0" fontId="2"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2" fillId="0" borderId="1" xfId="0" applyFont="1" applyBorder="1" applyAlignment="1">
      <alignment horizontal="left" wrapText="1"/>
    </xf>
    <xf numFmtId="0" fontId="2" fillId="0" borderId="1" xfId="0" applyFont="1" applyBorder="1"/>
    <xf numFmtId="0" fontId="28" fillId="15" borderId="0" xfId="0" applyFont="1" applyFill="1" applyAlignment="1">
      <alignment wrapText="1"/>
    </xf>
    <xf numFmtId="0" fontId="27" fillId="0" borderId="1" xfId="0" applyFont="1" applyBorder="1" applyAlignment="1">
      <alignment vertical="center" wrapText="1"/>
    </xf>
    <xf numFmtId="0" fontId="24" fillId="0" borderId="1" xfId="0" applyFont="1" applyBorder="1" applyAlignment="1">
      <alignment wrapText="1"/>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0" fontId="27" fillId="0" borderId="1" xfId="0" applyFont="1" applyBorder="1" applyAlignment="1">
      <alignment wrapText="1"/>
    </xf>
    <xf numFmtId="0" fontId="27" fillId="0" borderId="1" xfId="0" applyFont="1" applyBorder="1" applyAlignment="1">
      <alignment horizontal="left" vertical="center" wrapText="1"/>
    </xf>
    <xf numFmtId="0" fontId="0" fillId="0" borderId="0" xfId="0" applyFont="1" applyAlignment="1"/>
    <xf numFmtId="0" fontId="0" fillId="0" borderId="0" xfId="0" applyFont="1" applyAlignment="1"/>
    <xf numFmtId="0" fontId="32" fillId="0" borderId="0" xfId="0" applyFont="1" applyAlignment="1"/>
    <xf numFmtId="0" fontId="3" fillId="0" borderId="33" xfId="0" applyFont="1" applyBorder="1" applyAlignment="1">
      <alignment horizontal="center"/>
    </xf>
    <xf numFmtId="0" fontId="3" fillId="0" borderId="33" xfId="0" applyFont="1" applyBorder="1"/>
    <xf numFmtId="0" fontId="4" fillId="0" borderId="38" xfId="0" applyFont="1" applyBorder="1" applyAlignment="1"/>
    <xf numFmtId="0" fontId="3" fillId="0" borderId="39" xfId="0" applyFont="1" applyBorder="1" applyAlignment="1">
      <alignment horizontal="center"/>
    </xf>
    <xf numFmtId="0" fontId="33" fillId="0" borderId="39" xfId="0" applyFont="1" applyBorder="1" applyAlignment="1"/>
    <xf numFmtId="0" fontId="31" fillId="0" borderId="1" xfId="0" applyFont="1" applyBorder="1"/>
    <xf numFmtId="0" fontId="31" fillId="0" borderId="1" xfId="0" applyFont="1" applyBorder="1" applyAlignment="1"/>
    <xf numFmtId="0" fontId="31" fillId="0" borderId="2" xfId="0" applyFont="1" applyBorder="1"/>
    <xf numFmtId="0" fontId="33" fillId="0" borderId="1" xfId="0" applyFont="1" applyBorder="1" applyAlignment="1"/>
    <xf numFmtId="0" fontId="33" fillId="0" borderId="1" xfId="0" applyFont="1" applyBorder="1" applyAlignment="1">
      <alignment horizontal="left" vertical="center" wrapText="1"/>
    </xf>
    <xf numFmtId="0" fontId="33" fillId="0" borderId="9" xfId="0" applyFont="1" applyBorder="1" applyAlignment="1">
      <alignment horizontal="left" vertical="center" wrapText="1"/>
    </xf>
    <xf numFmtId="0" fontId="30" fillId="0" borderId="0" xfId="0" applyFont="1"/>
    <xf numFmtId="0" fontId="30" fillId="0" borderId="0" xfId="0" applyFont="1" applyAlignment="1"/>
    <xf numFmtId="0" fontId="3" fillId="16" borderId="1" xfId="0" applyFont="1" applyFill="1" applyBorder="1" applyAlignment="1">
      <alignment horizontal="center"/>
    </xf>
    <xf numFmtId="0" fontId="3" fillId="17" borderId="9" xfId="0" applyFont="1" applyFill="1" applyBorder="1" applyAlignment="1">
      <alignment horizontal="center"/>
    </xf>
    <xf numFmtId="0" fontId="33" fillId="0" borderId="1" xfId="0" applyFont="1" applyBorder="1" applyAlignment="1">
      <alignment vertical="center" wrapText="1"/>
    </xf>
    <xf numFmtId="0" fontId="31" fillId="0" borderId="12" xfId="0" applyFont="1" applyFill="1" applyBorder="1" applyAlignment="1">
      <alignment horizontal="left" vertical="center" wrapText="1"/>
    </xf>
    <xf numFmtId="0" fontId="33" fillId="0" borderId="2" xfId="0" applyFont="1" applyBorder="1" applyAlignment="1">
      <alignment vertical="center" wrapText="1"/>
    </xf>
    <xf numFmtId="0" fontId="31" fillId="2" borderId="1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 fillId="18" borderId="34" xfId="0" applyFont="1" applyFill="1" applyBorder="1" applyAlignment="1">
      <alignment horizontal="center"/>
    </xf>
    <xf numFmtId="0" fontId="2" fillId="7" borderId="12" xfId="0" applyFont="1" applyFill="1" applyBorder="1" applyAlignment="1">
      <alignment vertical="center" wrapText="1"/>
    </xf>
    <xf numFmtId="0" fontId="10" fillId="5" borderId="39" xfId="0" applyFont="1" applyFill="1" applyBorder="1" applyAlignment="1">
      <alignment horizontal="center"/>
    </xf>
    <xf numFmtId="0" fontId="1" fillId="7" borderId="12" xfId="0" applyFont="1" applyFill="1" applyBorder="1" applyAlignment="1">
      <alignment vertical="center" wrapText="1"/>
    </xf>
    <xf numFmtId="0" fontId="31" fillId="0" borderId="1" xfId="0" applyFont="1" applyBorder="1" applyAlignment="1">
      <alignment vertical="center" wrapText="1"/>
    </xf>
    <xf numFmtId="0" fontId="31" fillId="0" borderId="2" xfId="0" applyFont="1" applyBorder="1" applyAlignment="1">
      <alignment vertical="center" wrapText="1"/>
    </xf>
    <xf numFmtId="0" fontId="3" fillId="0" borderId="13"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10" fillId="5" borderId="40" xfId="0" applyFont="1" applyFill="1" applyBorder="1" applyAlignment="1">
      <alignment horizontal="center"/>
    </xf>
    <xf numFmtId="0" fontId="31" fillId="0" borderId="12" xfId="0" applyFont="1" applyBorder="1" applyAlignment="1">
      <alignment vertical="center" wrapText="1"/>
    </xf>
    <xf numFmtId="0" fontId="30" fillId="19" borderId="39" xfId="0" applyFont="1" applyFill="1" applyBorder="1" applyAlignment="1">
      <alignment horizontal="center"/>
    </xf>
    <xf numFmtId="0" fontId="33"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7" xfId="0" applyFont="1" applyBorder="1" applyAlignment="1">
      <alignment horizontal="center" vertical="center" wrapText="1"/>
    </xf>
    <xf numFmtId="0" fontId="33" fillId="0" borderId="34" xfId="0" applyFont="1" applyBorder="1" applyAlignment="1">
      <alignment horizontal="left" vertical="center" wrapText="1"/>
    </xf>
    <xf numFmtId="0" fontId="33" fillId="0" borderId="37" xfId="0" applyFont="1" applyBorder="1" applyAlignment="1">
      <alignment wrapText="1"/>
    </xf>
    <xf numFmtId="0" fontId="4" fillId="15" borderId="37" xfId="0" applyFont="1" applyFill="1" applyBorder="1" applyAlignment="1">
      <alignment wrapText="1"/>
    </xf>
    <xf numFmtId="0" fontId="4" fillId="0" borderId="37" xfId="0" applyFont="1" applyBorder="1" applyAlignment="1">
      <alignment horizontal="center" wrapText="1"/>
    </xf>
    <xf numFmtId="0" fontId="4" fillId="15" borderId="37" xfId="0" applyFont="1" applyFill="1" applyBorder="1" applyAlignment="1">
      <alignment horizontal="center" wrapText="1"/>
    </xf>
    <xf numFmtId="0" fontId="4" fillId="0" borderId="37" xfId="0" applyFont="1" applyBorder="1" applyAlignment="1">
      <alignment horizontal="left" wrapText="1"/>
    </xf>
    <xf numFmtId="15" fontId="4" fillId="0" borderId="37" xfId="0" applyNumberFormat="1" applyFont="1" applyBorder="1" applyAlignment="1">
      <alignment horizontal="center" wrapText="1"/>
    </xf>
    <xf numFmtId="0" fontId="33" fillId="15" borderId="3" xfId="0" applyFont="1" applyFill="1" applyBorder="1" applyAlignment="1">
      <alignment vertical="center" wrapText="1"/>
    </xf>
    <xf numFmtId="0" fontId="4" fillId="15"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33" fillId="0" borderId="3" xfId="0" applyFont="1" applyBorder="1" applyAlignment="1">
      <alignment horizontal="left" vertical="center" wrapText="1"/>
    </xf>
    <xf numFmtId="15" fontId="33" fillId="0" borderId="3" xfId="0" applyNumberFormat="1" applyFont="1" applyBorder="1" applyAlignment="1">
      <alignment horizontal="center" vertical="center" wrapText="1"/>
    </xf>
    <xf numFmtId="0" fontId="33" fillId="0" borderId="3" xfId="0" applyFont="1" applyBorder="1" applyAlignment="1">
      <alignment horizontal="center" vertical="center" wrapText="1"/>
    </xf>
    <xf numFmtId="0" fontId="4" fillId="13" borderId="3" xfId="0" applyFont="1" applyFill="1" applyBorder="1" applyAlignment="1">
      <alignment horizontal="center" vertical="center" wrapText="1"/>
    </xf>
    <xf numFmtId="0" fontId="33" fillId="13" borderId="3" xfId="0" applyFont="1" applyFill="1" applyBorder="1" applyAlignment="1">
      <alignment horizontal="center" vertical="center" wrapText="1"/>
    </xf>
    <xf numFmtId="0" fontId="4" fillId="0" borderId="37" xfId="0" applyFont="1" applyFill="1" applyBorder="1" applyAlignment="1">
      <alignment horizontal="center" wrapText="1"/>
    </xf>
    <xf numFmtId="0" fontId="4" fillId="0" borderId="3" xfId="0" applyFont="1" applyFill="1" applyBorder="1" applyAlignment="1">
      <alignment horizontal="center" wrapText="1"/>
    </xf>
    <xf numFmtId="0" fontId="21" fillId="12" borderId="3" xfId="0" applyFont="1" applyFill="1" applyBorder="1" applyAlignment="1">
      <alignment horizontal="center" vertical="center" wrapText="1"/>
    </xf>
    <xf numFmtId="0" fontId="31" fillId="0" borderId="1" xfId="0" applyFont="1" applyBorder="1" applyAlignment="1">
      <alignment horizontal="left" vertical="center"/>
    </xf>
    <xf numFmtId="49" fontId="37" fillId="0" borderId="1" xfId="0" quotePrefix="1" applyNumberFormat="1" applyFont="1" applyBorder="1" applyAlignment="1">
      <alignment horizontal="center" vertical="center"/>
    </xf>
    <xf numFmtId="0" fontId="3" fillId="0" borderId="39" xfId="0" applyFont="1" applyBorder="1"/>
    <xf numFmtId="0" fontId="26" fillId="15" borderId="1" xfId="0" applyFont="1" applyFill="1" applyBorder="1" applyAlignment="1">
      <alignment vertical="center"/>
    </xf>
    <xf numFmtId="0" fontId="2" fillId="0" borderId="1" xfId="0" applyFont="1" applyBorder="1" applyAlignment="1">
      <alignment horizontal="center" vertical="center"/>
    </xf>
    <xf numFmtId="15" fontId="37" fillId="0" borderId="1" xfId="0" applyNumberFormat="1" applyFont="1" applyBorder="1" applyAlignment="1">
      <alignment horizontal="center" vertical="center" wrapText="1"/>
    </xf>
    <xf numFmtId="0" fontId="37" fillId="0" borderId="1" xfId="0" applyFont="1" applyBorder="1" applyAlignment="1">
      <alignment horizontal="left" vertical="center" wrapText="1"/>
    </xf>
    <xf numFmtId="0" fontId="37" fillId="0" borderId="1" xfId="0" applyFont="1" applyBorder="1" applyAlignment="1">
      <alignment horizontal="center" vertical="center" wrapText="1"/>
    </xf>
    <xf numFmtId="0" fontId="37" fillId="0" borderId="1" xfId="0" applyFont="1" applyFill="1" applyBorder="1" applyAlignment="1">
      <alignment horizontal="left" vertical="center" wrapText="1"/>
    </xf>
    <xf numFmtId="0" fontId="1" fillId="0" borderId="1" xfId="0" applyFont="1" applyBorder="1" applyAlignment="1">
      <alignment horizontal="left" vertical="center" wrapText="1"/>
    </xf>
    <xf numFmtId="15" fontId="33" fillId="0" borderId="9" xfId="0" applyNumberFormat="1" applyFont="1" applyBorder="1" applyAlignment="1">
      <alignment horizontal="center" vertical="center"/>
    </xf>
    <xf numFmtId="0" fontId="2" fillId="0" borderId="35" xfId="0" applyFont="1" applyBorder="1" applyAlignment="1">
      <alignment horizontal="center" vertical="center"/>
    </xf>
    <xf numFmtId="0" fontId="3" fillId="0" borderId="34" xfId="0" applyFont="1" applyBorder="1" applyAlignment="1">
      <alignment horizontal="left" vertical="center" wrapText="1"/>
    </xf>
    <xf numFmtId="0" fontId="3" fillId="0" borderId="34" xfId="0" applyFont="1" applyBorder="1" applyAlignment="1">
      <alignment horizontal="left" vertical="center"/>
    </xf>
    <xf numFmtId="0" fontId="2" fillId="0" borderId="34" xfId="0" applyFont="1" applyBorder="1" applyAlignment="1">
      <alignment horizontal="left" vertical="center" wrapText="1"/>
    </xf>
    <xf numFmtId="0" fontId="2" fillId="0" borderId="34" xfId="0" applyFont="1" applyBorder="1" applyAlignment="1">
      <alignment horizontal="left" wrapText="1"/>
    </xf>
    <xf numFmtId="0" fontId="1" fillId="0" borderId="34" xfId="0" applyFont="1" applyBorder="1" applyAlignment="1">
      <alignment horizontal="left" vertical="center" wrapText="1"/>
    </xf>
    <xf numFmtId="0" fontId="4" fillId="0" borderId="34" xfId="0" applyFont="1" applyBorder="1" applyAlignment="1">
      <alignment horizontal="center" vertical="center"/>
    </xf>
    <xf numFmtId="0" fontId="2" fillId="0" borderId="34" xfId="0" applyFont="1" applyBorder="1" applyAlignment="1">
      <alignment vertical="center"/>
    </xf>
    <xf numFmtId="0" fontId="2" fillId="0" borderId="34" xfId="0" applyFont="1" applyBorder="1" applyAlignment="1">
      <alignment vertical="center" wrapText="1"/>
    </xf>
    <xf numFmtId="0" fontId="4" fillId="0" borderId="34" xfId="0" applyFont="1" applyBorder="1" applyAlignment="1">
      <alignment horizontal="left" vertical="center" wrapText="1"/>
    </xf>
    <xf numFmtId="15" fontId="33" fillId="0" borderId="34" xfId="0" applyNumberFormat="1" applyFont="1" applyBorder="1" applyAlignment="1">
      <alignment horizontal="center" vertical="center"/>
    </xf>
    <xf numFmtId="0" fontId="33" fillId="0" borderId="9" xfId="0" applyFont="1" applyBorder="1" applyAlignment="1">
      <alignment horizontal="center" vertical="center" wrapText="1"/>
    </xf>
    <xf numFmtId="0" fontId="9" fillId="0" borderId="37" xfId="0" applyFont="1" applyBorder="1"/>
    <xf numFmtId="0" fontId="4" fillId="0" borderId="39" xfId="0" applyFont="1" applyFill="1" applyBorder="1" applyAlignment="1">
      <alignment horizontal="left" vertical="center" wrapText="1"/>
    </xf>
    <xf numFmtId="0" fontId="2" fillId="0" borderId="39" xfId="0" applyFont="1" applyFill="1" applyBorder="1" applyAlignment="1">
      <alignment wrapText="1"/>
    </xf>
    <xf numFmtId="0" fontId="31" fillId="0" borderId="1" xfId="0" applyFont="1" applyBorder="1" applyAlignment="1">
      <alignment horizontal="center" vertical="center"/>
    </xf>
    <xf numFmtId="0" fontId="2" fillId="0" borderId="34" xfId="0" applyFont="1" applyBorder="1" applyAlignment="1">
      <alignment horizontal="left" vertical="center"/>
    </xf>
    <xf numFmtId="0" fontId="33" fillId="0" borderId="34" xfId="0" applyFont="1" applyBorder="1" applyAlignment="1">
      <alignment horizontal="center" vertical="center" wrapText="1"/>
    </xf>
    <xf numFmtId="0" fontId="2" fillId="0" borderId="0" xfId="0" applyFont="1" applyFill="1" applyBorder="1" applyAlignment="1">
      <alignment wrapText="1"/>
    </xf>
    <xf numFmtId="0" fontId="0" fillId="0" borderId="0" xfId="0" applyFont="1" applyFill="1" applyBorder="1" applyAlignment="1"/>
    <xf numFmtId="0" fontId="37" fillId="15" borderId="1" xfId="0" applyFont="1" applyFill="1" applyBorder="1" applyAlignment="1">
      <alignment vertical="center"/>
    </xf>
    <xf numFmtId="0" fontId="38" fillId="0" borderId="1" xfId="0" applyFont="1" applyBorder="1" applyAlignment="1">
      <alignment vertical="center" wrapText="1"/>
    </xf>
    <xf numFmtId="0" fontId="37" fillId="0" borderId="1" xfId="0" applyFont="1" applyBorder="1" applyAlignment="1">
      <alignment vertical="center" wrapText="1"/>
    </xf>
    <xf numFmtId="0" fontId="24" fillId="0" borderId="1" xfId="0" applyFont="1" applyBorder="1" applyAlignment="1">
      <alignment vertical="center" wrapText="1"/>
    </xf>
    <xf numFmtId="0" fontId="4" fillId="0" borderId="9" xfId="0" applyFont="1" applyFill="1" applyBorder="1" applyAlignment="1">
      <alignment horizontal="center" vertical="center"/>
    </xf>
    <xf numFmtId="0" fontId="4" fillId="0" borderId="34" xfId="0" applyFont="1" applyFill="1" applyBorder="1" applyAlignment="1">
      <alignment horizontal="center" vertical="center" wrapText="1"/>
    </xf>
    <xf numFmtId="0" fontId="2" fillId="0" borderId="0" xfId="0" applyFont="1" applyFill="1" applyAlignment="1">
      <alignment vertical="center"/>
    </xf>
    <xf numFmtId="0" fontId="4" fillId="0" borderId="1" xfId="0" applyFont="1" applyFill="1" applyBorder="1" applyAlignment="1">
      <alignment horizontal="center" vertical="center"/>
    </xf>
    <xf numFmtId="0" fontId="4" fillId="0" borderId="34" xfId="0" applyFont="1" applyFill="1" applyBorder="1" applyAlignment="1">
      <alignment horizontal="center"/>
    </xf>
    <xf numFmtId="0" fontId="2" fillId="0" borderId="34" xfId="0" applyFont="1" applyFill="1" applyBorder="1"/>
    <xf numFmtId="0" fontId="3" fillId="0" borderId="34" xfId="0" applyFont="1" applyBorder="1" applyAlignment="1">
      <alignment horizontal="center" vertical="center"/>
    </xf>
    <xf numFmtId="0" fontId="31" fillId="0" borderId="34" xfId="0" applyFont="1" applyBorder="1" applyAlignment="1">
      <alignment horizontal="left" vertical="center"/>
    </xf>
    <xf numFmtId="49" fontId="37" fillId="0" borderId="34" xfId="0" quotePrefix="1" applyNumberFormat="1" applyFont="1" applyBorder="1" applyAlignment="1">
      <alignment horizontal="center" vertical="center"/>
    </xf>
    <xf numFmtId="0" fontId="31" fillId="0" borderId="34" xfId="0" applyFont="1" applyBorder="1" applyAlignment="1">
      <alignment horizontal="center" vertical="center"/>
    </xf>
    <xf numFmtId="0" fontId="25" fillId="0" borderId="34" xfId="0" applyFont="1" applyBorder="1" applyAlignment="1">
      <alignment horizontal="left" vertical="center" wrapText="1"/>
    </xf>
    <xf numFmtId="0" fontId="11" fillId="0" borderId="15" xfId="0" applyFont="1" applyBorder="1" applyAlignment="1">
      <alignment horizontal="center" vertical="center" wrapText="1" readingOrder="1"/>
    </xf>
    <xf numFmtId="0" fontId="9" fillId="0" borderId="19" xfId="0" applyFont="1" applyBorder="1"/>
    <xf numFmtId="0" fontId="11" fillId="0" borderId="16" xfId="0" applyFont="1" applyBorder="1" applyAlignment="1">
      <alignment horizontal="center" vertical="center" wrapText="1" readingOrder="1"/>
    </xf>
    <xf numFmtId="0" fontId="9" fillId="0" borderId="17" xfId="0" applyFont="1" applyBorder="1"/>
    <xf numFmtId="0" fontId="9" fillId="0" borderId="18" xfId="0" applyFont="1" applyBorder="1"/>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39" xfId="0" applyFont="1" applyBorder="1" applyAlignment="1">
      <alignment horizontal="center" vertical="center"/>
    </xf>
    <xf numFmtId="0" fontId="5" fillId="0" borderId="0" xfId="0" applyFont="1" applyAlignment="1">
      <alignment horizontal="center"/>
    </xf>
    <xf numFmtId="0" fontId="0" fillId="0" borderId="0" xfId="0" applyFont="1" applyAlignment="1"/>
    <xf numFmtId="0" fontId="7" fillId="2" borderId="0" xfId="0" applyFont="1" applyFill="1" applyAlignment="1">
      <alignment horizontal="center"/>
    </xf>
    <xf numFmtId="0" fontId="34" fillId="3" borderId="0" xfId="0" applyFont="1" applyFill="1" applyAlignment="1">
      <alignment horizontal="center"/>
    </xf>
    <xf numFmtId="0" fontId="34" fillId="5" borderId="0" xfId="0" applyFont="1" applyFill="1" applyAlignment="1">
      <alignment horizontal="center"/>
    </xf>
    <xf numFmtId="0" fontId="34" fillId="20" borderId="39" xfId="0" applyFont="1" applyFill="1" applyBorder="1" applyAlignment="1">
      <alignment horizontal="center"/>
    </xf>
    <xf numFmtId="0" fontId="34" fillId="4" borderId="0" xfId="0" applyFont="1" applyFill="1" applyAlignment="1">
      <alignment horizontal="center"/>
    </xf>
    <xf numFmtId="0" fontId="9" fillId="0" borderId="5" xfId="0" applyFont="1" applyBorder="1"/>
    <xf numFmtId="0" fontId="13" fillId="0" borderId="15" xfId="0" applyFont="1" applyBorder="1" applyAlignment="1">
      <alignment horizontal="left" vertical="center" wrapText="1" readingOrder="1"/>
    </xf>
    <xf numFmtId="0" fontId="13" fillId="0" borderId="15" xfId="0" applyFont="1" applyBorder="1" applyAlignment="1">
      <alignment horizontal="center" vertical="center" wrapText="1" readingOrder="1"/>
    </xf>
    <xf numFmtId="0" fontId="8" fillId="0" borderId="0" xfId="0" applyFont="1" applyAlignment="1">
      <alignment horizontal="left"/>
    </xf>
    <xf numFmtId="0" fontId="11" fillId="0" borderId="15" xfId="0" applyFont="1" applyBorder="1" applyAlignment="1">
      <alignment horizontal="left" vertical="center" wrapText="1" readingOrder="1"/>
    </xf>
    <xf numFmtId="0" fontId="14" fillId="0" borderId="0" xfId="0" applyFont="1" applyAlignment="1">
      <alignment horizontal="center" vertical="center" textRotation="90" wrapText="1" readingOrder="1"/>
    </xf>
    <xf numFmtId="0" fontId="15" fillId="0" borderId="29" xfId="0" applyFont="1" applyBorder="1" applyAlignment="1">
      <alignment horizontal="center" vertical="center" textRotation="90" wrapText="1" readingOrder="1"/>
    </xf>
    <xf numFmtId="0" fontId="9" fillId="0" borderId="29" xfId="0" applyFont="1" applyBorder="1"/>
    <xf numFmtId="0" fontId="17" fillId="0" borderId="0" xfId="0" applyFont="1" applyAlignment="1">
      <alignment horizontal="center" vertical="center" wrapText="1" readingOrder="1"/>
    </xf>
    <xf numFmtId="0" fontId="36" fillId="0" borderId="35" xfId="0" applyFont="1" applyBorder="1" applyAlignment="1">
      <alignment horizontal="left" vertical="center"/>
    </xf>
    <xf numFmtId="0" fontId="9" fillId="0" borderId="34" xfId="0" applyFont="1" applyBorder="1"/>
    <xf numFmtId="0" fontId="9" fillId="0" borderId="9" xfId="0" applyFont="1" applyBorder="1"/>
    <xf numFmtId="0" fontId="22" fillId="12" borderId="34" xfId="0" applyFont="1" applyFill="1" applyBorder="1" applyAlignment="1">
      <alignment horizontal="center" wrapText="1"/>
    </xf>
    <xf numFmtId="0" fontId="22" fillId="12" borderId="33" xfId="0" applyFont="1" applyFill="1" applyBorder="1" applyAlignment="1">
      <alignment horizontal="center" wrapText="1"/>
    </xf>
    <xf numFmtId="0" fontId="9" fillId="0" borderId="2" xfId="0" applyFont="1" applyBorder="1"/>
    <xf numFmtId="0" fontId="22" fillId="13" borderId="34" xfId="0" applyFont="1" applyFill="1" applyBorder="1" applyAlignment="1">
      <alignment horizontal="center" wrapText="1"/>
    </xf>
    <xf numFmtId="0" fontId="4" fillId="0" borderId="36" xfId="0" applyFont="1" applyBorder="1" applyAlignment="1">
      <alignment horizontal="center" vertical="center" wrapText="1"/>
    </xf>
    <xf numFmtId="0" fontId="9" fillId="0" borderId="3" xfId="0" applyFont="1" applyBorder="1"/>
    <xf numFmtId="0" fontId="20" fillId="0" borderId="0" xfId="0" applyFont="1" applyAlignment="1">
      <alignment horizontal="left"/>
    </xf>
    <xf numFmtId="0" fontId="36" fillId="0" borderId="35" xfId="0" applyFont="1" applyBorder="1" applyAlignment="1">
      <alignment horizontal="left" vertical="center" wrapText="1"/>
    </xf>
    <xf numFmtId="0" fontId="22" fillId="12" borderId="34" xfId="0" applyFont="1" applyFill="1" applyBorder="1" applyAlignment="1">
      <alignment horizontal="center" vertical="center" wrapText="1"/>
    </xf>
    <xf numFmtId="0" fontId="9" fillId="0" borderId="34" xfId="0" applyFont="1" applyBorder="1" applyAlignment="1">
      <alignment vertical="center"/>
    </xf>
    <xf numFmtId="0" fontId="9" fillId="0" borderId="9" xfId="0" applyFont="1" applyBorder="1" applyAlignment="1">
      <alignment vertical="center"/>
    </xf>
    <xf numFmtId="0" fontId="22" fillId="12" borderId="33" xfId="0" applyFont="1" applyFill="1" applyBorder="1" applyAlignment="1">
      <alignment horizontal="center" vertical="center" wrapText="1"/>
    </xf>
    <xf numFmtId="0" fontId="9" fillId="0" borderId="2" xfId="0" applyFont="1" applyBorder="1" applyAlignment="1">
      <alignment vertical="center"/>
    </xf>
    <xf numFmtId="0" fontId="22" fillId="14" borderId="33" xfId="0" applyFont="1" applyFill="1" applyBorder="1" applyAlignment="1">
      <alignment horizontal="center" wrapText="1"/>
    </xf>
    <xf numFmtId="0" fontId="21" fillId="12" borderId="33" xfId="0" applyFont="1" applyFill="1" applyBorder="1" applyAlignment="1">
      <alignment horizontal="center" wrapText="1"/>
    </xf>
    <xf numFmtId="0" fontId="21" fillId="12" borderId="33" xfId="0" applyFont="1" applyFill="1" applyBorder="1" applyAlignment="1">
      <alignment horizontal="center" vertical="center" wrapText="1"/>
    </xf>
    <xf numFmtId="0" fontId="9" fillId="0" borderId="36" xfId="0" applyFont="1" applyBorder="1"/>
    <xf numFmtId="0" fontId="35" fillId="13" borderId="34" xfId="0" applyFont="1" applyFill="1" applyBorder="1" applyAlignment="1">
      <alignment horizontal="center" wrapText="1"/>
    </xf>
    <xf numFmtId="0" fontId="9" fillId="0" borderId="37" xfId="0" applyFont="1" applyBorder="1"/>
    <xf numFmtId="0" fontId="33" fillId="0" borderId="3" xfId="0" applyFont="1" applyFill="1" applyBorder="1" applyAlignment="1">
      <alignment horizontal="center" vertical="center" wrapText="1"/>
    </xf>
    <xf numFmtId="0" fontId="20" fillId="13" borderId="37" xfId="0" applyFont="1" applyFill="1" applyBorder="1" applyAlignment="1">
      <alignment horizontal="center" wrapText="1"/>
    </xf>
    <xf numFmtId="0" fontId="9" fillId="0" borderId="42" xfId="0" applyFont="1" applyBorder="1"/>
    <xf numFmtId="0" fontId="4" fillId="0" borderId="43" xfId="0" applyFont="1" applyFill="1" applyBorder="1" applyAlignment="1">
      <alignment horizontal="left" vertical="center" wrapText="1"/>
    </xf>
    <xf numFmtId="0" fontId="25" fillId="0" borderId="3" xfId="0" applyFont="1" applyBorder="1" applyAlignment="1">
      <alignment horizontal="left" vertical="center" wrapText="1"/>
    </xf>
    <xf numFmtId="0" fontId="22" fillId="21" borderId="44" xfId="0" applyFont="1" applyFill="1" applyBorder="1" applyAlignment="1">
      <alignment horizontal="center" wrapText="1"/>
    </xf>
    <xf numFmtId="0" fontId="22" fillId="21" borderId="43" xfId="0" applyFont="1" applyFill="1" applyBorder="1" applyAlignment="1">
      <alignment horizontal="center" wrapText="1"/>
    </xf>
    <xf numFmtId="0" fontId="22" fillId="21" borderId="33" xfId="0" applyFont="1" applyFill="1" applyBorder="1" applyAlignment="1">
      <alignment horizontal="center" wrapText="1"/>
    </xf>
    <xf numFmtId="0" fontId="22" fillId="21" borderId="1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8" Type="http://schemas.openxmlformats.org/officeDocument/2006/relationships/hyperlink" Target="https://drpm.umsida.ac.id/dokumen/" TargetMode="External"/><Relationship Id="rId13" Type="http://schemas.openxmlformats.org/officeDocument/2006/relationships/hyperlink" Target="https://drpm.umsida.ac.id/dokumen/" TargetMode="External"/><Relationship Id="rId18" Type="http://schemas.openxmlformats.org/officeDocument/2006/relationships/hyperlink" Target="https://drpm.umsida.ac.id/dokumen/" TargetMode="External"/><Relationship Id="rId3" Type="http://schemas.openxmlformats.org/officeDocument/2006/relationships/hyperlink" Target="https://drpm.umsida.ac.id/dokumen/" TargetMode="External"/><Relationship Id="rId7" Type="http://schemas.openxmlformats.org/officeDocument/2006/relationships/hyperlink" Target="https://drpm.umsida.ac.id/dokumen/" TargetMode="External"/><Relationship Id="rId12" Type="http://schemas.openxmlformats.org/officeDocument/2006/relationships/hyperlink" Target="https://drpm.umsida.ac.id/dokumen/" TargetMode="External"/><Relationship Id="rId17" Type="http://schemas.openxmlformats.org/officeDocument/2006/relationships/hyperlink" Target="https://drpm.umsida.ac.id/dokumen/" TargetMode="External"/><Relationship Id="rId2" Type="http://schemas.openxmlformats.org/officeDocument/2006/relationships/hyperlink" Target="https://drpm.umsida.ac.id/dokumen/" TargetMode="External"/><Relationship Id="rId16" Type="http://schemas.openxmlformats.org/officeDocument/2006/relationships/hyperlink" Target="https://drpm.umsida.ac.id/dokumen/" TargetMode="External"/><Relationship Id="rId20" Type="http://schemas.openxmlformats.org/officeDocument/2006/relationships/hyperlink" Target="https://drpm.umsida.ac.id/dokumen/" TargetMode="External"/><Relationship Id="rId1" Type="http://schemas.openxmlformats.org/officeDocument/2006/relationships/hyperlink" Target="https://drpm.umsida.ac.id/dokumen/" TargetMode="External"/><Relationship Id="rId6" Type="http://schemas.openxmlformats.org/officeDocument/2006/relationships/hyperlink" Target="https://drpm.umsida.ac.id/dokumen/" TargetMode="External"/><Relationship Id="rId11" Type="http://schemas.openxmlformats.org/officeDocument/2006/relationships/hyperlink" Target="https://drpm.umsida.ac.id/dokumen/" TargetMode="External"/><Relationship Id="rId5" Type="http://schemas.openxmlformats.org/officeDocument/2006/relationships/hyperlink" Target="https://drpm.umsida.ac.id/dokumen/" TargetMode="External"/><Relationship Id="rId15" Type="http://schemas.openxmlformats.org/officeDocument/2006/relationships/hyperlink" Target="https://drpm.umsida.ac.id/dokumen/" TargetMode="External"/><Relationship Id="rId10" Type="http://schemas.openxmlformats.org/officeDocument/2006/relationships/hyperlink" Target="https://drpm.umsida.ac.id/dokumen/" TargetMode="External"/><Relationship Id="rId19" Type="http://schemas.openxmlformats.org/officeDocument/2006/relationships/hyperlink" Target="https://drpm.umsida.ac.id/dokumen/" TargetMode="External"/><Relationship Id="rId4" Type="http://schemas.openxmlformats.org/officeDocument/2006/relationships/hyperlink" Target="https://drpm.umsida.ac.id/dokumen/" TargetMode="External"/><Relationship Id="rId9" Type="http://schemas.openxmlformats.org/officeDocument/2006/relationships/hyperlink" Target="https://drpm.umsida.ac.id/dokumen/" TargetMode="External"/><Relationship Id="rId14" Type="http://schemas.openxmlformats.org/officeDocument/2006/relationships/hyperlink" Target="https://drpm.umsida.ac.id/doku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00"/>
  <sheetViews>
    <sheetView topLeftCell="A14" workbookViewId="0">
      <selection activeCell="C27" sqref="C27"/>
    </sheetView>
  </sheetViews>
  <sheetFormatPr defaultColWidth="14.453125" defaultRowHeight="15" customHeight="1"/>
  <cols>
    <col min="1" max="1" width="5.453125" customWidth="1"/>
    <col min="2" max="2" width="37" customWidth="1"/>
    <col min="3" max="3" width="73.81640625" customWidth="1"/>
    <col min="4" max="26" width="8.7265625" customWidth="1"/>
  </cols>
  <sheetData>
    <row r="1" spans="1:3" ht="26" customHeight="1">
      <c r="A1" s="103" t="s">
        <v>270</v>
      </c>
    </row>
    <row r="2" spans="1:3" ht="14.25" customHeight="1">
      <c r="A2" s="115" t="s">
        <v>285</v>
      </c>
    </row>
    <row r="3" spans="1:3" ht="14.25" customHeight="1">
      <c r="A3" s="2" t="s">
        <v>2</v>
      </c>
      <c r="B3" s="2" t="s">
        <v>3</v>
      </c>
      <c r="C3" s="2" t="s">
        <v>4</v>
      </c>
    </row>
    <row r="4" spans="1:3" ht="14.25" customHeight="1">
      <c r="A4" s="3">
        <v>1</v>
      </c>
      <c r="B4" s="4" t="s">
        <v>5</v>
      </c>
      <c r="C4" s="112" t="s">
        <v>274</v>
      </c>
    </row>
    <row r="5" spans="1:3" ht="14.25" customHeight="1">
      <c r="A5" s="3">
        <v>2</v>
      </c>
      <c r="B5" s="4" t="s">
        <v>6</v>
      </c>
      <c r="C5" s="108" t="s">
        <v>271</v>
      </c>
    </row>
    <row r="6" spans="1:3" ht="14.25" customHeight="1">
      <c r="A6" s="3"/>
      <c r="B6" s="4"/>
      <c r="C6" s="4"/>
    </row>
    <row r="7" spans="1:3" ht="14.25" customHeight="1">
      <c r="A7" s="115" t="s">
        <v>266</v>
      </c>
      <c r="B7" s="4"/>
      <c r="C7" s="4"/>
    </row>
    <row r="8" spans="1:3" ht="14.25" customHeight="1">
      <c r="A8" s="2" t="s">
        <v>2</v>
      </c>
      <c r="B8" s="2" t="s">
        <v>3</v>
      </c>
      <c r="C8" s="2" t="s">
        <v>4</v>
      </c>
    </row>
    <row r="9" spans="1:3" ht="14.25" customHeight="1">
      <c r="A9" s="3">
        <v>1</v>
      </c>
      <c r="B9" s="4" t="s">
        <v>5</v>
      </c>
      <c r="C9" s="5" t="s">
        <v>7</v>
      </c>
    </row>
    <row r="10" spans="1:3" ht="14.25" customHeight="1">
      <c r="A10" s="104">
        <v>2</v>
      </c>
      <c r="B10" s="105" t="s">
        <v>8</v>
      </c>
      <c r="C10" s="106" t="s">
        <v>9</v>
      </c>
    </row>
    <row r="11" spans="1:3" ht="14.25" customHeight="1">
      <c r="A11" s="107">
        <v>3</v>
      </c>
      <c r="B11" s="162" t="s">
        <v>10</v>
      </c>
      <c r="C11" s="108" t="s">
        <v>301</v>
      </c>
    </row>
    <row r="12" spans="1:3" ht="14.25" customHeight="1"/>
    <row r="13" spans="1:3" ht="14.25" customHeight="1">
      <c r="A13" s="115" t="s">
        <v>267</v>
      </c>
    </row>
    <row r="14" spans="1:3" ht="14.25" customHeight="1">
      <c r="A14" s="2" t="s">
        <v>2</v>
      </c>
      <c r="B14" s="2" t="s">
        <v>3</v>
      </c>
      <c r="C14" s="2" t="s">
        <v>4</v>
      </c>
    </row>
    <row r="15" spans="1:3" ht="14.25" customHeight="1">
      <c r="A15" s="3">
        <v>1</v>
      </c>
      <c r="B15" s="4" t="s">
        <v>5</v>
      </c>
      <c r="C15" s="4" t="s">
        <v>11</v>
      </c>
    </row>
    <row r="16" spans="1:3" ht="14.25" customHeight="1">
      <c r="A16" s="3">
        <v>2</v>
      </c>
      <c r="B16" s="4" t="s">
        <v>12</v>
      </c>
      <c r="C16" s="6" t="s">
        <v>13</v>
      </c>
    </row>
    <row r="17" spans="1:3" ht="14.25" customHeight="1">
      <c r="A17" s="3">
        <v>3</v>
      </c>
      <c r="B17" s="4" t="s">
        <v>10</v>
      </c>
      <c r="C17" s="110" t="s">
        <v>302</v>
      </c>
    </row>
    <row r="18" spans="1:3" ht="14.25" customHeight="1"/>
    <row r="19" spans="1:3" ht="14.25" customHeight="1">
      <c r="A19" s="116" t="s">
        <v>268</v>
      </c>
    </row>
    <row r="20" spans="1:3" ht="14.25" customHeight="1">
      <c r="A20" s="2" t="s">
        <v>2</v>
      </c>
      <c r="B20" s="2" t="s">
        <v>3</v>
      </c>
      <c r="C20" s="2" t="s">
        <v>4</v>
      </c>
    </row>
    <row r="21" spans="1:3" ht="14.25" customHeight="1">
      <c r="A21" s="3">
        <v>1</v>
      </c>
      <c r="B21" s="4" t="s">
        <v>5</v>
      </c>
      <c r="C21" s="4" t="s">
        <v>16</v>
      </c>
    </row>
    <row r="22" spans="1:3" ht="14.25" customHeight="1">
      <c r="A22" s="3">
        <v>2</v>
      </c>
      <c r="B22" s="109" t="s">
        <v>15</v>
      </c>
      <c r="C22" s="4" t="s">
        <v>17</v>
      </c>
    </row>
    <row r="23" spans="1:3" ht="14.25" customHeight="1">
      <c r="A23" s="7">
        <v>3</v>
      </c>
      <c r="B23" s="109" t="s">
        <v>10</v>
      </c>
      <c r="C23" s="9" t="s">
        <v>18</v>
      </c>
    </row>
    <row r="24" spans="1:3" ht="14.25" customHeight="1"/>
    <row r="25" spans="1:3" ht="14.25" customHeight="1">
      <c r="A25" s="115" t="s">
        <v>269</v>
      </c>
    </row>
    <row r="26" spans="1:3" ht="14.25" customHeight="1">
      <c r="A26" s="2" t="s">
        <v>2</v>
      </c>
      <c r="B26" s="2" t="s">
        <v>3</v>
      </c>
      <c r="C26" s="2" t="s">
        <v>4</v>
      </c>
    </row>
    <row r="27" spans="1:3" ht="14.25" customHeight="1">
      <c r="A27" s="3">
        <v>1</v>
      </c>
      <c r="B27" s="4" t="s">
        <v>5</v>
      </c>
      <c r="C27" s="109" t="s">
        <v>273</v>
      </c>
    </row>
    <row r="28" spans="1:3" ht="14.25" customHeight="1">
      <c r="A28" s="3">
        <v>2</v>
      </c>
      <c r="B28" s="4" t="s">
        <v>15</v>
      </c>
      <c r="C28" s="109" t="s">
        <v>272</v>
      </c>
    </row>
    <row r="29" spans="1:3" ht="14.25" customHeight="1">
      <c r="A29" s="8">
        <v>3</v>
      </c>
      <c r="B29" s="9" t="s">
        <v>10</v>
      </c>
      <c r="C29" s="111" t="s">
        <v>303</v>
      </c>
    </row>
    <row r="30" spans="1:3" ht="14.25" customHeight="1"/>
    <row r="31" spans="1:3" ht="14.25" customHeight="1"/>
    <row r="32" spans="1:3"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999"/>
  <sheetViews>
    <sheetView topLeftCell="A8" workbookViewId="0">
      <selection activeCell="C8" sqref="C8"/>
    </sheetView>
  </sheetViews>
  <sheetFormatPr defaultColWidth="14.453125" defaultRowHeight="15" customHeight="1"/>
  <cols>
    <col min="1" max="1" width="17" customWidth="1"/>
    <col min="2" max="2" width="14.08984375" customWidth="1"/>
    <col min="3" max="3" width="42.54296875" customWidth="1"/>
    <col min="4" max="4" width="43.54296875" customWidth="1"/>
    <col min="5" max="5" width="40.7265625" customWidth="1"/>
    <col min="6" max="6" width="46.453125" customWidth="1"/>
    <col min="7" max="7" width="38.6328125" customWidth="1"/>
    <col min="8" max="8" width="35.26953125" customWidth="1"/>
    <col min="9" max="9" width="39.26953125" customWidth="1"/>
    <col min="10" max="10" width="36.1796875" customWidth="1"/>
    <col min="11" max="11" width="28.7265625" customWidth="1"/>
    <col min="12" max="12" width="25.453125" customWidth="1"/>
    <col min="13" max="13" width="25.90625" customWidth="1"/>
    <col min="14" max="14" width="27.90625" customWidth="1"/>
    <col min="15" max="15" width="28.36328125" customWidth="1"/>
    <col min="16" max="16" width="23" customWidth="1"/>
    <col min="17" max="22" width="8.7265625" customWidth="1"/>
  </cols>
  <sheetData>
    <row r="1" spans="1:22" ht="14.25" customHeight="1">
      <c r="A1" s="215" t="s">
        <v>19</v>
      </c>
      <c r="B1" s="216"/>
      <c r="C1" s="216"/>
      <c r="D1" s="216"/>
      <c r="E1" s="216"/>
      <c r="F1" s="216"/>
      <c r="G1" s="216"/>
    </row>
    <row r="2" spans="1:22" ht="24.75" customHeight="1" thickBot="1">
      <c r="A2" s="10"/>
      <c r="B2" s="10"/>
      <c r="C2" s="217" t="s">
        <v>20</v>
      </c>
      <c r="D2" s="216"/>
      <c r="E2" s="218" t="s">
        <v>266</v>
      </c>
      <c r="F2" s="216"/>
      <c r="G2" s="216"/>
      <c r="H2" s="221" t="s">
        <v>286</v>
      </c>
      <c r="I2" s="216"/>
      <c r="J2" s="216"/>
      <c r="K2" s="219" t="s">
        <v>309</v>
      </c>
      <c r="L2" s="219"/>
      <c r="M2" s="219"/>
      <c r="N2" s="220" t="s">
        <v>269</v>
      </c>
      <c r="O2" s="220"/>
      <c r="P2" s="220"/>
      <c r="Q2" s="10"/>
      <c r="R2" s="10"/>
      <c r="S2" s="10"/>
      <c r="T2" s="10"/>
      <c r="U2" s="10"/>
      <c r="V2" s="10"/>
    </row>
    <row r="3" spans="1:22" ht="25.5" customHeight="1">
      <c r="A3" s="211" t="s">
        <v>21</v>
      </c>
      <c r="B3" s="222"/>
      <c r="C3" s="211" t="s">
        <v>0</v>
      </c>
      <c r="D3" s="212"/>
      <c r="E3" s="212" t="s">
        <v>0</v>
      </c>
      <c r="F3" s="212"/>
      <c r="G3" s="213"/>
      <c r="H3" s="212" t="s">
        <v>0</v>
      </c>
      <c r="I3" s="212"/>
      <c r="J3" s="213"/>
      <c r="K3" s="212" t="s">
        <v>0</v>
      </c>
      <c r="L3" s="212"/>
      <c r="M3" s="212"/>
      <c r="N3" s="214" t="s">
        <v>0</v>
      </c>
      <c r="O3" s="214"/>
      <c r="P3" s="214"/>
    </row>
    <row r="4" spans="1:22" ht="26.25" customHeight="1" thickBot="1">
      <c r="A4" s="11" t="s">
        <v>22</v>
      </c>
      <c r="B4" s="12" t="s">
        <v>23</v>
      </c>
      <c r="C4" s="13" t="s">
        <v>24</v>
      </c>
      <c r="D4" s="14" t="s">
        <v>25</v>
      </c>
      <c r="E4" s="15" t="s">
        <v>5</v>
      </c>
      <c r="F4" s="16" t="s">
        <v>8</v>
      </c>
      <c r="G4" s="16" t="s">
        <v>10</v>
      </c>
      <c r="H4" s="117" t="s">
        <v>24</v>
      </c>
      <c r="I4" s="118" t="s">
        <v>26</v>
      </c>
      <c r="J4" s="124" t="s">
        <v>10</v>
      </c>
      <c r="K4" s="126" t="s">
        <v>24</v>
      </c>
      <c r="L4" s="126" t="s">
        <v>15</v>
      </c>
      <c r="M4" s="134" t="s">
        <v>10</v>
      </c>
      <c r="N4" s="136" t="s">
        <v>24</v>
      </c>
      <c r="O4" s="136" t="s">
        <v>15</v>
      </c>
      <c r="P4" s="136" t="s">
        <v>10</v>
      </c>
    </row>
    <row r="5" spans="1:22" ht="120.75" customHeight="1">
      <c r="A5" s="17" t="s">
        <v>27</v>
      </c>
      <c r="B5" s="18">
        <v>5</v>
      </c>
      <c r="C5" s="113" t="s">
        <v>275</v>
      </c>
      <c r="D5" s="114" t="s">
        <v>280</v>
      </c>
      <c r="E5" s="19" t="s">
        <v>28</v>
      </c>
      <c r="F5" s="19" t="s">
        <v>29</v>
      </c>
      <c r="G5" s="122" t="s">
        <v>296</v>
      </c>
      <c r="H5" s="119" t="s">
        <v>287</v>
      </c>
      <c r="I5" s="120" t="s">
        <v>288</v>
      </c>
      <c r="J5" s="123" t="s">
        <v>304</v>
      </c>
      <c r="K5" s="127" t="s">
        <v>310</v>
      </c>
      <c r="L5" s="125" t="s">
        <v>30</v>
      </c>
      <c r="M5" s="127" t="s">
        <v>315</v>
      </c>
      <c r="N5" s="135" t="s">
        <v>320</v>
      </c>
      <c r="O5" s="135" t="s">
        <v>325</v>
      </c>
      <c r="P5" s="135" t="s">
        <v>330</v>
      </c>
    </row>
    <row r="6" spans="1:22" ht="92" customHeight="1">
      <c r="A6" s="21" t="s">
        <v>31</v>
      </c>
      <c r="B6" s="22">
        <v>4</v>
      </c>
      <c r="C6" s="113" t="s">
        <v>276</v>
      </c>
      <c r="D6" s="114" t="s">
        <v>281</v>
      </c>
      <c r="E6" s="19" t="s">
        <v>32</v>
      </c>
      <c r="F6" s="19" t="s">
        <v>33</v>
      </c>
      <c r="G6" s="122" t="s">
        <v>297</v>
      </c>
      <c r="H6" s="121" t="s">
        <v>293</v>
      </c>
      <c r="I6" s="120" t="s">
        <v>289</v>
      </c>
      <c r="J6" s="123" t="s">
        <v>305</v>
      </c>
      <c r="K6" s="127" t="s">
        <v>311</v>
      </c>
      <c r="L6" s="20" t="s">
        <v>34</v>
      </c>
      <c r="M6" s="127" t="s">
        <v>316</v>
      </c>
      <c r="N6" s="128" t="s">
        <v>322</v>
      </c>
      <c r="O6" s="128" t="s">
        <v>326</v>
      </c>
      <c r="P6" s="129" t="s">
        <v>331</v>
      </c>
    </row>
    <row r="7" spans="1:22" ht="113.25" customHeight="1">
      <c r="A7" s="21" t="s">
        <v>35</v>
      </c>
      <c r="B7" s="22">
        <v>3</v>
      </c>
      <c r="C7" s="113" t="s">
        <v>277</v>
      </c>
      <c r="D7" s="114" t="s">
        <v>282</v>
      </c>
      <c r="E7" s="19" t="s">
        <v>36</v>
      </c>
      <c r="F7" s="19" t="s">
        <v>37</v>
      </c>
      <c r="G7" s="122" t="s">
        <v>298</v>
      </c>
      <c r="H7" s="121" t="s">
        <v>293</v>
      </c>
      <c r="I7" s="120" t="s">
        <v>290</v>
      </c>
      <c r="J7" s="123" t="s">
        <v>306</v>
      </c>
      <c r="K7" s="127" t="s">
        <v>312</v>
      </c>
      <c r="L7" s="20" t="s">
        <v>38</v>
      </c>
      <c r="M7" s="127" t="s">
        <v>317</v>
      </c>
      <c r="N7" s="128" t="s">
        <v>321</v>
      </c>
      <c r="O7" s="128" t="s">
        <v>329</v>
      </c>
      <c r="P7" s="129" t="s">
        <v>332</v>
      </c>
    </row>
    <row r="8" spans="1:22" ht="120" customHeight="1">
      <c r="A8" s="21" t="s">
        <v>39</v>
      </c>
      <c r="B8" s="22">
        <v>2</v>
      </c>
      <c r="C8" s="113" t="s">
        <v>278</v>
      </c>
      <c r="D8" s="114" t="s">
        <v>283</v>
      </c>
      <c r="E8" s="19" t="s">
        <v>40</v>
      </c>
      <c r="F8" s="19" t="s">
        <v>41</v>
      </c>
      <c r="G8" s="122" t="s">
        <v>299</v>
      </c>
      <c r="H8" s="121" t="s">
        <v>294</v>
      </c>
      <c r="I8" s="120" t="s">
        <v>291</v>
      </c>
      <c r="J8" s="123" t="s">
        <v>307</v>
      </c>
      <c r="K8" s="127" t="s">
        <v>313</v>
      </c>
      <c r="L8" s="20" t="s">
        <v>42</v>
      </c>
      <c r="M8" s="127" t="s">
        <v>318</v>
      </c>
      <c r="N8" s="128" t="s">
        <v>323</v>
      </c>
      <c r="O8" s="128" t="s">
        <v>328</v>
      </c>
      <c r="P8" s="129" t="s">
        <v>333</v>
      </c>
    </row>
    <row r="9" spans="1:22" ht="94.5" customHeight="1">
      <c r="A9" s="11" t="s">
        <v>43</v>
      </c>
      <c r="B9" s="12">
        <v>1</v>
      </c>
      <c r="C9" s="113" t="s">
        <v>279</v>
      </c>
      <c r="D9" s="114" t="s">
        <v>284</v>
      </c>
      <c r="E9" s="19" t="s">
        <v>44</v>
      </c>
      <c r="F9" s="19" t="s">
        <v>45</v>
      </c>
      <c r="G9" s="122" t="s">
        <v>300</v>
      </c>
      <c r="H9" s="121" t="s">
        <v>295</v>
      </c>
      <c r="I9" s="120" t="s">
        <v>292</v>
      </c>
      <c r="J9" s="123" t="s">
        <v>308</v>
      </c>
      <c r="K9" s="127" t="s">
        <v>314</v>
      </c>
      <c r="L9" s="20" t="s">
        <v>46</v>
      </c>
      <c r="M9" s="127" t="s">
        <v>319</v>
      </c>
      <c r="N9" s="128" t="s">
        <v>324</v>
      </c>
      <c r="O9" s="128" t="s">
        <v>327</v>
      </c>
      <c r="P9" s="129" t="s">
        <v>334</v>
      </c>
    </row>
    <row r="10" spans="1:22" ht="14.25" customHeight="1"/>
    <row r="11" spans="1:22" ht="14.25" customHeight="1"/>
    <row r="12" spans="1:22" ht="14.25" customHeight="1"/>
    <row r="13" spans="1:22" ht="14.25" customHeight="1"/>
    <row r="14" spans="1:22" ht="14.25" customHeight="1">
      <c r="A14" s="206" t="s">
        <v>47</v>
      </c>
      <c r="B14" s="206" t="s">
        <v>48</v>
      </c>
      <c r="C14" s="208" t="s">
        <v>49</v>
      </c>
      <c r="D14" s="209"/>
      <c r="E14" s="209"/>
      <c r="F14" s="210"/>
    </row>
    <row r="15" spans="1:22" ht="14.25" customHeight="1">
      <c r="A15" s="207"/>
      <c r="B15" s="207"/>
      <c r="C15" s="24" t="s">
        <v>50</v>
      </c>
      <c r="D15" s="24" t="s">
        <v>51</v>
      </c>
      <c r="E15" s="24" t="s">
        <v>52</v>
      </c>
      <c r="F15" s="24" t="s">
        <v>53</v>
      </c>
    </row>
    <row r="16" spans="1:22" ht="14.25" customHeight="1">
      <c r="A16" s="24">
        <v>1</v>
      </c>
      <c r="B16" s="25" t="s">
        <v>54</v>
      </c>
      <c r="C16" s="25" t="s">
        <v>55</v>
      </c>
      <c r="D16" s="25" t="s">
        <v>56</v>
      </c>
      <c r="E16" s="25" t="s">
        <v>57</v>
      </c>
      <c r="F16" s="25" t="s">
        <v>58</v>
      </c>
    </row>
    <row r="17" spans="1:6" ht="14.25" customHeight="1">
      <c r="A17" s="24">
        <v>2</v>
      </c>
      <c r="B17" s="25" t="s">
        <v>59</v>
      </c>
      <c r="C17" s="25" t="s">
        <v>60</v>
      </c>
      <c r="D17" s="25" t="s">
        <v>61</v>
      </c>
      <c r="E17" s="25" t="s">
        <v>62</v>
      </c>
      <c r="F17" s="25" t="s">
        <v>63</v>
      </c>
    </row>
    <row r="18" spans="1:6" ht="14.25" customHeight="1">
      <c r="A18" s="24">
        <v>3</v>
      </c>
      <c r="B18" s="25" t="s">
        <v>64</v>
      </c>
      <c r="C18" s="25" t="s">
        <v>65</v>
      </c>
      <c r="D18" s="25" t="s">
        <v>66</v>
      </c>
      <c r="E18" s="25" t="s">
        <v>67</v>
      </c>
      <c r="F18" s="25" t="s">
        <v>68</v>
      </c>
    </row>
    <row r="19" spans="1:6" ht="14.25" customHeight="1">
      <c r="A19" s="24">
        <v>4</v>
      </c>
      <c r="B19" s="25" t="s">
        <v>69</v>
      </c>
      <c r="C19" s="25" t="s">
        <v>70</v>
      </c>
      <c r="D19" s="25" t="s">
        <v>71</v>
      </c>
      <c r="E19" s="25" t="s">
        <v>72</v>
      </c>
      <c r="F19" s="25" t="s">
        <v>73</v>
      </c>
    </row>
    <row r="20" spans="1:6" ht="14.25" customHeight="1">
      <c r="A20" s="24">
        <v>5</v>
      </c>
      <c r="B20" s="25" t="s">
        <v>74</v>
      </c>
      <c r="C20" s="25" t="s">
        <v>75</v>
      </c>
      <c r="D20" s="25" t="s">
        <v>76</v>
      </c>
      <c r="E20" s="25" t="s">
        <v>77</v>
      </c>
      <c r="F20" s="25" t="s">
        <v>78</v>
      </c>
    </row>
    <row r="21" spans="1:6" ht="14.25" customHeight="1"/>
    <row r="22" spans="1:6" ht="14.25" customHeight="1"/>
    <row r="23" spans="1:6" ht="14.25" customHeight="1"/>
    <row r="24" spans="1:6" ht="14.25" customHeight="1"/>
    <row r="25" spans="1:6" ht="14.25" customHeight="1"/>
    <row r="26" spans="1:6" ht="14.25" customHeight="1"/>
    <row r="27" spans="1:6" ht="14.25" customHeight="1"/>
    <row r="28" spans="1:6" ht="14.25" customHeight="1"/>
    <row r="29" spans="1:6" ht="14.25" customHeight="1"/>
    <row r="30" spans="1:6" ht="14.25" customHeight="1"/>
    <row r="31" spans="1:6" ht="14.25" customHeight="1"/>
    <row r="32" spans="1: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sheetData>
  <mergeCells count="15">
    <mergeCell ref="K3:M3"/>
    <mergeCell ref="N3:P3"/>
    <mergeCell ref="A1:G1"/>
    <mergeCell ref="C2:D2"/>
    <mergeCell ref="E2:G2"/>
    <mergeCell ref="K2:M2"/>
    <mergeCell ref="N2:P2"/>
    <mergeCell ref="H2:J2"/>
    <mergeCell ref="A3:B3"/>
    <mergeCell ref="H3:J3"/>
    <mergeCell ref="A14:A15"/>
    <mergeCell ref="B14:B15"/>
    <mergeCell ref="C14:F14"/>
    <mergeCell ref="C3:D3"/>
    <mergeCell ref="E3:G3"/>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00"/>
  <sheetViews>
    <sheetView workbookViewId="0">
      <selection activeCell="C14" sqref="C14"/>
    </sheetView>
  </sheetViews>
  <sheetFormatPr defaultColWidth="14.453125" defaultRowHeight="15" customHeight="1"/>
  <cols>
    <col min="1" max="1" width="23.453125" customWidth="1"/>
    <col min="2" max="2" width="12.08984375" customWidth="1"/>
    <col min="3" max="3" width="76.26953125" customWidth="1"/>
    <col min="4" max="4" width="24.453125" customWidth="1"/>
    <col min="5" max="26" width="8.7265625" customWidth="1"/>
  </cols>
  <sheetData>
    <row r="1" spans="1:4" ht="14.25" customHeight="1"/>
    <row r="2" spans="1:4" ht="14.25" customHeight="1">
      <c r="A2" s="225" t="s">
        <v>79</v>
      </c>
      <c r="B2" s="216"/>
      <c r="C2" s="216"/>
      <c r="D2" s="216"/>
    </row>
    <row r="3" spans="1:4" ht="14.25" customHeight="1">
      <c r="A3" s="1" t="s">
        <v>80</v>
      </c>
    </row>
    <row r="4" spans="1:4" ht="14.25" customHeight="1">
      <c r="A4" s="26" t="s">
        <v>22</v>
      </c>
      <c r="B4" s="27" t="s">
        <v>23</v>
      </c>
      <c r="C4" s="28"/>
      <c r="D4" s="29" t="s">
        <v>81</v>
      </c>
    </row>
    <row r="5" spans="1:4" ht="14.25" customHeight="1">
      <c r="A5" s="30" t="s">
        <v>82</v>
      </c>
      <c r="B5" s="31">
        <v>5</v>
      </c>
      <c r="C5" s="32" t="s">
        <v>83</v>
      </c>
      <c r="D5" s="33" t="s">
        <v>84</v>
      </c>
    </row>
    <row r="6" spans="1:4" ht="14.25" customHeight="1">
      <c r="A6" s="34" t="s">
        <v>85</v>
      </c>
      <c r="B6" s="35">
        <v>4</v>
      </c>
      <c r="C6" s="36" t="s">
        <v>86</v>
      </c>
      <c r="D6" s="33" t="s">
        <v>87</v>
      </c>
    </row>
    <row r="7" spans="1:4" ht="13" customHeight="1">
      <c r="A7" s="130" t="s">
        <v>88</v>
      </c>
      <c r="B7" s="82">
        <v>3</v>
      </c>
      <c r="C7" s="37" t="s">
        <v>89</v>
      </c>
      <c r="D7" s="131" t="s">
        <v>90</v>
      </c>
    </row>
    <row r="8" spans="1:4" ht="14.25" customHeight="1">
      <c r="A8" s="34" t="s">
        <v>91</v>
      </c>
      <c r="B8" s="35">
        <v>2</v>
      </c>
      <c r="C8" s="36" t="s">
        <v>92</v>
      </c>
      <c r="D8" s="33" t="s">
        <v>93</v>
      </c>
    </row>
    <row r="9" spans="1:4" ht="14.25" customHeight="1">
      <c r="A9" s="38" t="s">
        <v>94</v>
      </c>
      <c r="B9" s="39">
        <v>1</v>
      </c>
      <c r="C9" s="40" t="s">
        <v>95</v>
      </c>
      <c r="D9" s="33">
        <v>0</v>
      </c>
    </row>
    <row r="10" spans="1:4" ht="14.25" customHeight="1"/>
    <row r="11" spans="1:4" ht="14.25" customHeight="1"/>
    <row r="12" spans="1:4" ht="22" customHeight="1">
      <c r="A12" s="41" t="s">
        <v>96</v>
      </c>
      <c r="B12" s="41" t="s">
        <v>47</v>
      </c>
      <c r="C12" s="41" t="s">
        <v>97</v>
      </c>
    </row>
    <row r="13" spans="1:4" ht="34" customHeight="1">
      <c r="A13" s="42" t="s">
        <v>98</v>
      </c>
      <c r="B13" s="43">
        <v>1</v>
      </c>
      <c r="C13" s="42" t="s">
        <v>99</v>
      </c>
    </row>
    <row r="14" spans="1:4" ht="69" customHeight="1">
      <c r="A14" s="223" t="s">
        <v>100</v>
      </c>
      <c r="B14" s="224">
        <v>2</v>
      </c>
      <c r="C14" s="44" t="s">
        <v>101</v>
      </c>
    </row>
    <row r="15" spans="1:4" ht="14.25" customHeight="1">
      <c r="A15" s="207"/>
      <c r="B15" s="207"/>
      <c r="C15" s="45" t="s">
        <v>102</v>
      </c>
    </row>
    <row r="16" spans="1:4" ht="92.25" customHeight="1">
      <c r="A16" s="223" t="s">
        <v>103</v>
      </c>
      <c r="B16" s="224">
        <v>3</v>
      </c>
      <c r="C16" s="44" t="s">
        <v>104</v>
      </c>
    </row>
    <row r="17" spans="1:4" ht="14.25" customHeight="1">
      <c r="A17" s="207"/>
      <c r="B17" s="207"/>
      <c r="C17" s="45" t="s">
        <v>105</v>
      </c>
      <c r="D17" s="46"/>
    </row>
    <row r="18" spans="1:4" ht="69" customHeight="1">
      <c r="A18" s="223" t="s">
        <v>106</v>
      </c>
      <c r="B18" s="224">
        <v>4</v>
      </c>
      <c r="C18" s="44" t="s">
        <v>107</v>
      </c>
    </row>
    <row r="19" spans="1:4" ht="14.25" customHeight="1">
      <c r="A19" s="207"/>
      <c r="B19" s="207"/>
      <c r="C19" s="45" t="s">
        <v>108</v>
      </c>
    </row>
    <row r="20" spans="1:4" ht="45.75" customHeight="1">
      <c r="A20" s="223" t="s">
        <v>109</v>
      </c>
      <c r="B20" s="224">
        <v>5</v>
      </c>
      <c r="C20" s="44" t="s">
        <v>110</v>
      </c>
    </row>
    <row r="21" spans="1:4" ht="14.25" customHeight="1">
      <c r="A21" s="207"/>
      <c r="B21" s="207"/>
      <c r="C21" s="45" t="s">
        <v>111</v>
      </c>
    </row>
    <row r="22" spans="1:4" ht="14.25" customHeight="1"/>
    <row r="23" spans="1:4" ht="14.25" customHeight="1"/>
    <row r="24" spans="1:4" ht="14.25" customHeight="1"/>
    <row r="25" spans="1:4" ht="14.25" customHeight="1"/>
    <row r="26" spans="1:4" ht="14.25" customHeight="1"/>
    <row r="27" spans="1:4" ht="14.25" customHeight="1"/>
    <row r="28" spans="1:4" ht="14.25" customHeight="1"/>
    <row r="29" spans="1:4" ht="14.25" customHeight="1"/>
    <row r="30" spans="1:4" ht="14.25" customHeight="1"/>
    <row r="31" spans="1:4" ht="14.25" customHeight="1"/>
    <row r="32" spans="1:4"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9">
    <mergeCell ref="A20:A21"/>
    <mergeCell ref="B20:B21"/>
    <mergeCell ref="A2:D2"/>
    <mergeCell ref="A14:A15"/>
    <mergeCell ref="B14:B15"/>
    <mergeCell ref="A16:A17"/>
    <mergeCell ref="B16:B17"/>
    <mergeCell ref="A18:A19"/>
    <mergeCell ref="B18:B19"/>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00"/>
  <sheetViews>
    <sheetView topLeftCell="A23" workbookViewId="0">
      <selection activeCell="C36" sqref="C36"/>
    </sheetView>
  </sheetViews>
  <sheetFormatPr defaultColWidth="14.453125" defaultRowHeight="15" customHeight="1"/>
  <cols>
    <col min="1" max="1" width="16.54296875" customWidth="1"/>
    <col min="2" max="2" width="18.453125" customWidth="1"/>
    <col min="3" max="3" width="96.81640625" customWidth="1"/>
    <col min="4" max="4" width="13.7265625" customWidth="1"/>
    <col min="5" max="5" width="14.453125" customWidth="1"/>
    <col min="6" max="6" width="17.08984375" customWidth="1"/>
    <col min="7" max="7" width="20.453125" customWidth="1"/>
    <col min="8" max="26" width="8.7265625" customWidth="1"/>
  </cols>
  <sheetData>
    <row r="1" spans="1:7" ht="14.25" customHeight="1"/>
    <row r="2" spans="1:7" ht="14.25" customHeight="1">
      <c r="A2" s="115" t="s">
        <v>112</v>
      </c>
    </row>
    <row r="3" spans="1:7" ht="14.25" customHeight="1"/>
    <row r="4" spans="1:7" ht="45" customHeight="1">
      <c r="A4" s="47" t="s">
        <v>113</v>
      </c>
      <c r="B4" s="47" t="s">
        <v>23</v>
      </c>
      <c r="C4" s="47" t="s">
        <v>114</v>
      </c>
    </row>
    <row r="5" spans="1:7" ht="45.75" customHeight="1">
      <c r="A5" s="132" t="s">
        <v>115</v>
      </c>
      <c r="B5" s="82" t="s">
        <v>116</v>
      </c>
      <c r="C5" s="48" t="s">
        <v>117</v>
      </c>
    </row>
    <row r="6" spans="1:7" ht="47" customHeight="1">
      <c r="A6" s="132" t="s">
        <v>118</v>
      </c>
      <c r="B6" s="82" t="s">
        <v>119</v>
      </c>
      <c r="C6" s="48" t="s">
        <v>120</v>
      </c>
    </row>
    <row r="7" spans="1:7" ht="34" customHeight="1">
      <c r="A7" s="132" t="s">
        <v>35</v>
      </c>
      <c r="B7" s="82" t="s">
        <v>121</v>
      </c>
      <c r="C7" s="48" t="s">
        <v>122</v>
      </c>
    </row>
    <row r="8" spans="1:7" ht="38.5" customHeight="1">
      <c r="A8" s="132" t="s">
        <v>39</v>
      </c>
      <c r="B8" s="82" t="s">
        <v>123</v>
      </c>
      <c r="C8" s="133" t="s">
        <v>124</v>
      </c>
    </row>
    <row r="9" spans="1:7" ht="14.25" customHeight="1"/>
    <row r="10" spans="1:7" ht="14.25" customHeight="1"/>
    <row r="11" spans="1:7" ht="14.25" customHeight="1">
      <c r="A11" s="227" t="s">
        <v>48</v>
      </c>
      <c r="B11" s="228" t="s">
        <v>125</v>
      </c>
      <c r="C11" s="49">
        <v>5</v>
      </c>
      <c r="D11" s="50">
        <v>10</v>
      </c>
      <c r="E11" s="51">
        <v>15</v>
      </c>
      <c r="F11" s="51">
        <v>20</v>
      </c>
      <c r="G11" s="51">
        <v>25</v>
      </c>
    </row>
    <row r="12" spans="1:7" ht="14.25" customHeight="1">
      <c r="A12" s="216"/>
      <c r="B12" s="229"/>
      <c r="C12" s="52" t="s">
        <v>126</v>
      </c>
      <c r="D12" s="53" t="s">
        <v>127</v>
      </c>
      <c r="E12" s="54" t="s">
        <v>128</v>
      </c>
      <c r="F12" s="54" t="s">
        <v>128</v>
      </c>
      <c r="G12" s="54" t="s">
        <v>128</v>
      </c>
    </row>
    <row r="13" spans="1:7" ht="14.25" customHeight="1">
      <c r="A13" s="216"/>
      <c r="B13" s="228" t="s">
        <v>129</v>
      </c>
      <c r="C13" s="55">
        <v>4</v>
      </c>
      <c r="D13" s="49">
        <v>8</v>
      </c>
      <c r="E13" s="50">
        <v>12</v>
      </c>
      <c r="F13" s="51">
        <v>16</v>
      </c>
      <c r="G13" s="51">
        <v>20</v>
      </c>
    </row>
    <row r="14" spans="1:7" ht="14.25" customHeight="1">
      <c r="A14" s="216"/>
      <c r="B14" s="229"/>
      <c r="C14" s="56" t="s">
        <v>130</v>
      </c>
      <c r="D14" s="52" t="s">
        <v>126</v>
      </c>
      <c r="E14" s="53" t="s">
        <v>127</v>
      </c>
      <c r="F14" s="54" t="s">
        <v>128</v>
      </c>
      <c r="G14" s="54" t="s">
        <v>128</v>
      </c>
    </row>
    <row r="15" spans="1:7" ht="14.25" customHeight="1">
      <c r="A15" s="216"/>
      <c r="B15" s="228" t="s">
        <v>131</v>
      </c>
      <c r="C15" s="55">
        <v>3</v>
      </c>
      <c r="D15" s="49">
        <v>6</v>
      </c>
      <c r="E15" s="50">
        <v>9</v>
      </c>
      <c r="F15" s="50">
        <v>12</v>
      </c>
      <c r="G15" s="51">
        <v>15</v>
      </c>
    </row>
    <row r="16" spans="1:7" ht="14.25" customHeight="1">
      <c r="A16" s="216"/>
      <c r="B16" s="229"/>
      <c r="C16" s="56" t="s">
        <v>130</v>
      </c>
      <c r="D16" s="52" t="s">
        <v>126</v>
      </c>
      <c r="E16" s="53" t="s">
        <v>127</v>
      </c>
      <c r="F16" s="53" t="s">
        <v>127</v>
      </c>
      <c r="G16" s="54" t="s">
        <v>128</v>
      </c>
    </row>
    <row r="17" spans="1:7" ht="14.25" customHeight="1">
      <c r="A17" s="216"/>
      <c r="B17" s="228" t="s">
        <v>132</v>
      </c>
      <c r="C17" s="55">
        <v>2</v>
      </c>
      <c r="D17" s="55">
        <v>4</v>
      </c>
      <c r="E17" s="49">
        <v>6</v>
      </c>
      <c r="F17" s="49">
        <v>8</v>
      </c>
      <c r="G17" s="50">
        <v>10</v>
      </c>
    </row>
    <row r="18" spans="1:7" ht="14.25" customHeight="1">
      <c r="A18" s="216"/>
      <c r="B18" s="229"/>
      <c r="C18" s="56" t="s">
        <v>130</v>
      </c>
      <c r="D18" s="56" t="s">
        <v>130</v>
      </c>
      <c r="E18" s="52" t="s">
        <v>126</v>
      </c>
      <c r="F18" s="52" t="s">
        <v>126</v>
      </c>
      <c r="G18" s="53" t="s">
        <v>127</v>
      </c>
    </row>
    <row r="19" spans="1:7" ht="14.25" customHeight="1">
      <c r="A19" s="216"/>
      <c r="B19" s="228" t="s">
        <v>133</v>
      </c>
      <c r="C19" s="55">
        <v>1</v>
      </c>
      <c r="D19" s="55">
        <v>2</v>
      </c>
      <c r="E19" s="55">
        <v>3</v>
      </c>
      <c r="F19" s="55">
        <v>4</v>
      </c>
      <c r="G19" s="49">
        <v>5</v>
      </c>
    </row>
    <row r="20" spans="1:7" ht="14.25" customHeight="1">
      <c r="A20" s="216"/>
      <c r="B20" s="229"/>
      <c r="C20" s="56" t="s">
        <v>130</v>
      </c>
      <c r="D20" s="56" t="s">
        <v>130</v>
      </c>
      <c r="E20" s="56" t="s">
        <v>130</v>
      </c>
      <c r="F20" s="56" t="s">
        <v>130</v>
      </c>
      <c r="G20" s="52" t="s">
        <v>126</v>
      </c>
    </row>
    <row r="21" spans="1:7" ht="14.25" customHeight="1">
      <c r="A21" s="57"/>
      <c r="B21" s="57"/>
      <c r="C21" s="58" t="s">
        <v>134</v>
      </c>
      <c r="D21" s="58" t="s">
        <v>135</v>
      </c>
      <c r="E21" s="58" t="s">
        <v>136</v>
      </c>
      <c r="F21" s="58" t="s">
        <v>137</v>
      </c>
      <c r="G21" s="58" t="s">
        <v>138</v>
      </c>
    </row>
    <row r="22" spans="1:7" ht="20.5" customHeight="1">
      <c r="A22" s="57"/>
      <c r="B22" s="57"/>
      <c r="C22" s="230" t="s">
        <v>139</v>
      </c>
      <c r="D22" s="216"/>
      <c r="E22" s="216"/>
      <c r="F22" s="216"/>
      <c r="G22" s="216"/>
    </row>
    <row r="23" spans="1:7" ht="28.5" customHeight="1">
      <c r="A23" s="59" t="s">
        <v>140</v>
      </c>
    </row>
    <row r="24" spans="1:7" ht="14.25" customHeight="1"/>
    <row r="25" spans="1:7" ht="40.5" customHeight="1">
      <c r="A25" s="60" t="s">
        <v>141</v>
      </c>
      <c r="B25" s="60" t="s">
        <v>142</v>
      </c>
      <c r="C25" s="60" t="s">
        <v>143</v>
      </c>
    </row>
    <row r="26" spans="1:7" ht="14.25" customHeight="1">
      <c r="A26" s="23">
        <v>1</v>
      </c>
      <c r="B26" s="226" t="s">
        <v>144</v>
      </c>
      <c r="C26" s="226" t="s">
        <v>145</v>
      </c>
    </row>
    <row r="27" spans="1:7" ht="20.5" customHeight="1">
      <c r="A27" s="61" t="s">
        <v>146</v>
      </c>
      <c r="B27" s="207"/>
      <c r="C27" s="207"/>
    </row>
    <row r="28" spans="1:7" ht="14.25" customHeight="1">
      <c r="A28" s="23">
        <v>2</v>
      </c>
      <c r="B28" s="226" t="s">
        <v>147</v>
      </c>
      <c r="C28" s="226" t="s">
        <v>148</v>
      </c>
    </row>
    <row r="29" spans="1:7" ht="19" customHeight="1">
      <c r="A29" s="61" t="s">
        <v>64</v>
      </c>
      <c r="B29" s="207"/>
      <c r="C29" s="207"/>
    </row>
    <row r="30" spans="1:7" ht="14.25" customHeight="1">
      <c r="A30" s="23">
        <v>3</v>
      </c>
      <c r="B30" s="226" t="s">
        <v>149</v>
      </c>
      <c r="C30" s="226" t="s">
        <v>150</v>
      </c>
    </row>
    <row r="31" spans="1:7" ht="19.5" customHeight="1">
      <c r="A31" s="61" t="s">
        <v>151</v>
      </c>
      <c r="B31" s="207"/>
      <c r="C31" s="207"/>
    </row>
    <row r="32" spans="1:7" ht="14.25" customHeight="1">
      <c r="A32" s="23">
        <v>4</v>
      </c>
      <c r="B32" s="226" t="s">
        <v>152</v>
      </c>
      <c r="C32" s="226" t="s">
        <v>153</v>
      </c>
    </row>
    <row r="33" spans="1:3" ht="19.5" customHeight="1">
      <c r="A33" s="61" t="s">
        <v>154</v>
      </c>
      <c r="B33" s="207"/>
      <c r="C33" s="207"/>
    </row>
    <row r="34" spans="1:3" ht="14.25" customHeight="1"/>
    <row r="35" spans="1:3" ht="14.25" customHeight="1"/>
    <row r="36" spans="1:3" ht="14.25" customHeight="1"/>
    <row r="37" spans="1:3" ht="14.25" customHeight="1"/>
    <row r="38" spans="1:3" ht="14.25" customHeight="1"/>
    <row r="39" spans="1:3" ht="14.25" customHeight="1"/>
    <row r="40" spans="1:3" ht="14.25" customHeight="1"/>
    <row r="41" spans="1:3" ht="14.25" customHeight="1"/>
    <row r="42" spans="1:3" ht="14.25" customHeight="1"/>
    <row r="43" spans="1:3" ht="14.25" customHeight="1"/>
    <row r="44" spans="1:3" ht="14.25" customHeight="1"/>
    <row r="45" spans="1:3" ht="14.25" customHeight="1"/>
    <row r="46" spans="1:3" ht="14.25" customHeight="1"/>
    <row r="47" spans="1:3" ht="14.25" customHeight="1"/>
    <row r="48" spans="1:3"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5">
    <mergeCell ref="B32:B33"/>
    <mergeCell ref="C32:C33"/>
    <mergeCell ref="A11:A20"/>
    <mergeCell ref="B11:B12"/>
    <mergeCell ref="B13:B14"/>
    <mergeCell ref="B15:B16"/>
    <mergeCell ref="B17:B18"/>
    <mergeCell ref="B19:B20"/>
    <mergeCell ref="C22:G22"/>
    <mergeCell ref="B26:B27"/>
    <mergeCell ref="C26:C27"/>
    <mergeCell ref="B28:B29"/>
    <mergeCell ref="C28:C29"/>
    <mergeCell ref="B30:B31"/>
    <mergeCell ref="C30:C3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C994"/>
  <sheetViews>
    <sheetView tabSelected="1" topLeftCell="M1" workbookViewId="0">
      <selection activeCell="Z37" sqref="Z37"/>
    </sheetView>
  </sheetViews>
  <sheetFormatPr defaultColWidth="14.453125" defaultRowHeight="15" customHeight="1"/>
  <cols>
    <col min="1" max="1" width="5.26953125" customWidth="1"/>
    <col min="2" max="2" width="16.453125" customWidth="1"/>
    <col min="3" max="3" width="72.08984375" customWidth="1"/>
    <col min="4" max="4" width="32.81640625" customWidth="1"/>
    <col min="5" max="6" width="34.7265625" customWidth="1"/>
    <col min="7" max="7" width="15.81640625" customWidth="1"/>
    <col min="8" max="8" width="12.54296875" customWidth="1"/>
    <col min="9" max="9" width="10.453125" customWidth="1"/>
    <col min="10" max="10" width="12.81640625" customWidth="1"/>
    <col min="11" max="11" width="11" customWidth="1"/>
    <col min="12" max="13" width="9.453125" customWidth="1"/>
    <col min="14" max="14" width="7.81640625" customWidth="1"/>
    <col min="15" max="15" width="26" customWidth="1"/>
    <col min="16" max="16" width="18.453125" customWidth="1"/>
    <col min="17" max="17" width="18.08984375" customWidth="1"/>
    <col min="18" max="18" width="19.26953125" customWidth="1"/>
    <col min="19" max="19" width="20.26953125" customWidth="1"/>
    <col min="20" max="20" width="18" customWidth="1"/>
    <col min="21" max="21" width="13.7265625" customWidth="1"/>
    <col min="22" max="22" width="8.7265625" customWidth="1"/>
    <col min="23" max="23" width="10.26953125" customWidth="1"/>
    <col min="24" max="24" width="8.7265625" customWidth="1"/>
    <col min="25" max="25" width="24.81640625" customWidth="1"/>
    <col min="26" max="26" width="15.26953125" customWidth="1"/>
    <col min="27" max="28" width="8.7265625" customWidth="1"/>
    <col min="29" max="29" width="38" customWidth="1"/>
    <col min="30" max="341" width="8.7265625" customWidth="1"/>
  </cols>
  <sheetData>
    <row r="1" spans="1:341" ht="43.5" customHeight="1">
      <c r="A1" s="240" t="s">
        <v>285</v>
      </c>
      <c r="B1" s="216"/>
      <c r="C1" s="64"/>
      <c r="D1" s="63"/>
      <c r="E1" s="63"/>
      <c r="F1" s="63"/>
      <c r="G1" s="63"/>
      <c r="H1" s="63"/>
      <c r="I1" s="63"/>
      <c r="J1" s="63"/>
      <c r="K1" s="63"/>
      <c r="L1" s="63"/>
      <c r="M1" s="63"/>
      <c r="N1" s="63"/>
      <c r="O1" s="63"/>
      <c r="P1" s="63"/>
      <c r="Q1" s="63"/>
      <c r="R1" s="63"/>
      <c r="S1" s="63"/>
      <c r="T1" s="63"/>
      <c r="U1" s="63"/>
      <c r="V1" s="63"/>
      <c r="W1" s="63"/>
      <c r="X1" s="63"/>
      <c r="Y1" s="63"/>
      <c r="Z1" s="63"/>
    </row>
    <row r="2" spans="1:341" ht="19.5" customHeight="1">
      <c r="A2" s="248" t="s">
        <v>2</v>
      </c>
      <c r="B2" s="234" t="s">
        <v>155</v>
      </c>
      <c r="C2" s="232"/>
      <c r="D2" s="232"/>
      <c r="E2" s="233"/>
      <c r="F2" s="235" t="s">
        <v>156</v>
      </c>
      <c r="G2" s="234" t="s">
        <v>157</v>
      </c>
      <c r="H2" s="232"/>
      <c r="I2" s="232"/>
      <c r="J2" s="233"/>
      <c r="K2" s="234" t="s">
        <v>158</v>
      </c>
      <c r="L2" s="232"/>
      <c r="M2" s="232"/>
      <c r="N2" s="233"/>
      <c r="O2" s="234" t="s">
        <v>159</v>
      </c>
      <c r="P2" s="232"/>
      <c r="Q2" s="232"/>
      <c r="R2" s="232"/>
      <c r="S2" s="232"/>
      <c r="T2" s="233"/>
      <c r="U2" s="251" t="s">
        <v>344</v>
      </c>
      <c r="V2" s="232"/>
      <c r="W2" s="232"/>
      <c r="X2" s="233"/>
      <c r="Y2" s="247" t="s">
        <v>161</v>
      </c>
      <c r="Z2" s="247" t="s">
        <v>162</v>
      </c>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c r="IL2" s="65"/>
      <c r="IM2" s="65"/>
      <c r="IN2" s="65"/>
      <c r="IO2" s="65"/>
      <c r="IP2" s="65"/>
      <c r="IQ2" s="65"/>
      <c r="IR2" s="65"/>
      <c r="IS2" s="65"/>
      <c r="IT2" s="65"/>
      <c r="IU2" s="65"/>
      <c r="IV2" s="65"/>
      <c r="IW2" s="65"/>
      <c r="IX2" s="65"/>
      <c r="IY2" s="65"/>
      <c r="IZ2" s="65"/>
      <c r="JA2" s="65"/>
      <c r="JB2" s="65"/>
      <c r="JC2" s="65"/>
      <c r="JD2" s="65"/>
      <c r="JE2" s="65"/>
      <c r="JF2" s="65"/>
      <c r="JG2" s="65"/>
      <c r="JH2" s="65"/>
      <c r="JI2" s="65"/>
      <c r="JJ2" s="65"/>
      <c r="JK2" s="65"/>
      <c r="JL2" s="65"/>
      <c r="JM2" s="65"/>
      <c r="JN2" s="65"/>
      <c r="JO2" s="65"/>
      <c r="JP2" s="65"/>
      <c r="JQ2" s="65"/>
      <c r="JR2" s="65"/>
      <c r="JS2" s="65"/>
      <c r="JT2" s="65"/>
      <c r="JU2" s="65"/>
      <c r="JV2" s="65"/>
      <c r="JW2" s="65"/>
      <c r="JX2" s="65"/>
      <c r="JY2" s="65"/>
      <c r="JZ2" s="65"/>
      <c r="KA2" s="65"/>
      <c r="KB2" s="65"/>
      <c r="KC2" s="65"/>
      <c r="KD2" s="65"/>
      <c r="KE2" s="65"/>
      <c r="KF2" s="65"/>
      <c r="KG2" s="65"/>
      <c r="KH2" s="65"/>
      <c r="KI2" s="65"/>
      <c r="KJ2" s="65"/>
      <c r="KK2" s="65"/>
      <c r="KL2" s="65"/>
      <c r="KM2" s="65"/>
      <c r="KN2" s="65"/>
      <c r="KO2" s="65"/>
      <c r="KP2" s="65"/>
      <c r="KQ2" s="65"/>
      <c r="KR2" s="65"/>
      <c r="KS2" s="65"/>
      <c r="KT2" s="65"/>
      <c r="KU2" s="65"/>
      <c r="KV2" s="65"/>
      <c r="KW2" s="65"/>
      <c r="KX2" s="65"/>
      <c r="KY2" s="65"/>
      <c r="KZ2" s="65"/>
      <c r="LA2" s="65"/>
      <c r="LB2" s="65"/>
      <c r="LC2" s="65"/>
      <c r="LD2" s="65"/>
      <c r="LE2" s="65"/>
      <c r="LF2" s="65"/>
      <c r="LG2" s="65"/>
      <c r="LH2" s="65"/>
      <c r="LI2" s="65"/>
      <c r="LJ2" s="65"/>
      <c r="LK2" s="65"/>
      <c r="LL2" s="65"/>
      <c r="LM2" s="65"/>
      <c r="LN2" s="65"/>
      <c r="LO2" s="65"/>
      <c r="LP2" s="65"/>
      <c r="LQ2" s="65"/>
      <c r="LR2" s="65"/>
      <c r="LS2" s="65"/>
      <c r="LT2" s="65"/>
      <c r="LU2" s="65"/>
      <c r="LV2" s="65"/>
      <c r="LW2" s="65"/>
      <c r="LX2" s="65"/>
      <c r="LY2" s="65"/>
      <c r="LZ2" s="65"/>
      <c r="MA2" s="65"/>
      <c r="MB2" s="65"/>
      <c r="MC2" s="65"/>
    </row>
    <row r="3" spans="1:341" ht="30" customHeight="1">
      <c r="A3" s="236"/>
      <c r="B3" s="66" t="s">
        <v>0</v>
      </c>
      <c r="C3" s="66" t="s">
        <v>163</v>
      </c>
      <c r="D3" s="66" t="s">
        <v>164</v>
      </c>
      <c r="E3" s="66" t="s">
        <v>165</v>
      </c>
      <c r="F3" s="236"/>
      <c r="G3" s="67" t="s">
        <v>166</v>
      </c>
      <c r="H3" s="68" t="s">
        <v>167</v>
      </c>
      <c r="I3" s="68" t="s">
        <v>168</v>
      </c>
      <c r="J3" s="68" t="s">
        <v>169</v>
      </c>
      <c r="K3" s="67" t="s">
        <v>166</v>
      </c>
      <c r="L3" s="68" t="s">
        <v>167</v>
      </c>
      <c r="M3" s="69" t="s">
        <v>168</v>
      </c>
      <c r="N3" s="68" t="s">
        <v>169</v>
      </c>
      <c r="O3" s="66" t="s">
        <v>170</v>
      </c>
      <c r="P3" s="66" t="s">
        <v>171</v>
      </c>
      <c r="Q3" s="66" t="s">
        <v>6</v>
      </c>
      <c r="R3" s="66" t="s">
        <v>172</v>
      </c>
      <c r="S3" s="66" t="s">
        <v>173</v>
      </c>
      <c r="T3" s="66" t="s">
        <v>174</v>
      </c>
      <c r="U3" s="70" t="s">
        <v>166</v>
      </c>
      <c r="V3" s="70" t="s">
        <v>167</v>
      </c>
      <c r="W3" s="71" t="s">
        <v>168</v>
      </c>
      <c r="X3" s="70" t="s">
        <v>169</v>
      </c>
      <c r="Y3" s="236"/>
      <c r="Z3" s="236"/>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65"/>
      <c r="IL3" s="65"/>
      <c r="IM3" s="65"/>
      <c r="IN3" s="65"/>
      <c r="IO3" s="65"/>
      <c r="IP3" s="65"/>
      <c r="IQ3" s="65"/>
      <c r="IR3" s="65"/>
      <c r="IS3" s="65"/>
      <c r="IT3" s="65"/>
      <c r="IU3" s="65"/>
      <c r="IV3" s="65"/>
      <c r="IW3" s="65"/>
      <c r="IX3" s="65"/>
      <c r="IY3" s="65"/>
      <c r="IZ3" s="65"/>
      <c r="JA3" s="65"/>
      <c r="JB3" s="65"/>
      <c r="JC3" s="65"/>
      <c r="JD3" s="65"/>
      <c r="JE3" s="65"/>
      <c r="JF3" s="65"/>
      <c r="JG3" s="65"/>
      <c r="JH3" s="65"/>
      <c r="JI3" s="65"/>
      <c r="JJ3" s="65"/>
      <c r="JK3" s="65"/>
      <c r="JL3" s="65"/>
      <c r="JM3" s="65"/>
      <c r="JN3" s="65"/>
      <c r="JO3" s="65"/>
      <c r="JP3" s="65"/>
      <c r="JQ3" s="65"/>
      <c r="JR3" s="65"/>
      <c r="JS3" s="65"/>
      <c r="JT3" s="65"/>
      <c r="JU3" s="65"/>
      <c r="JV3" s="65"/>
      <c r="JW3" s="65"/>
      <c r="JX3" s="65"/>
      <c r="JY3" s="65"/>
      <c r="JZ3" s="65"/>
      <c r="KA3" s="65"/>
      <c r="KB3" s="65"/>
      <c r="KC3" s="65"/>
      <c r="KD3" s="65"/>
      <c r="KE3" s="65"/>
      <c r="KF3" s="65"/>
      <c r="KG3" s="65"/>
      <c r="KH3" s="65"/>
      <c r="KI3" s="65"/>
      <c r="KJ3" s="65"/>
      <c r="KK3" s="65"/>
      <c r="KL3" s="65"/>
      <c r="KM3" s="65"/>
      <c r="KN3" s="65"/>
      <c r="KO3" s="65"/>
      <c r="KP3" s="65"/>
      <c r="KQ3" s="65"/>
      <c r="KR3" s="65"/>
      <c r="KS3" s="65"/>
      <c r="KT3" s="65"/>
      <c r="KU3" s="65"/>
      <c r="KV3" s="65"/>
      <c r="KW3" s="65"/>
      <c r="KX3" s="65"/>
      <c r="KY3" s="65"/>
      <c r="KZ3" s="65"/>
      <c r="LA3" s="65"/>
      <c r="LB3" s="65"/>
      <c r="LC3" s="65"/>
      <c r="LD3" s="65"/>
      <c r="LE3" s="65"/>
      <c r="LF3" s="65"/>
      <c r="LG3" s="65"/>
      <c r="LH3" s="65"/>
      <c r="LI3" s="65"/>
      <c r="LJ3" s="65"/>
      <c r="LK3" s="65"/>
      <c r="LL3" s="65"/>
      <c r="LM3" s="65"/>
      <c r="LN3" s="65"/>
      <c r="LO3" s="65"/>
      <c r="LP3" s="65"/>
      <c r="LQ3" s="65"/>
      <c r="LR3" s="65"/>
      <c r="LS3" s="65"/>
      <c r="LT3" s="65"/>
      <c r="LU3" s="65"/>
      <c r="LV3" s="65"/>
      <c r="LW3" s="65"/>
      <c r="LX3" s="65"/>
      <c r="LY3" s="65"/>
      <c r="LZ3" s="65"/>
      <c r="MA3" s="65"/>
      <c r="MB3" s="65"/>
      <c r="MC3" s="65"/>
    </row>
    <row r="4" spans="1:341" ht="60.5" customHeight="1">
      <c r="A4" s="72">
        <v>1</v>
      </c>
      <c r="B4" s="138" t="s">
        <v>24</v>
      </c>
      <c r="C4" s="113" t="s">
        <v>275</v>
      </c>
      <c r="D4" s="137" t="s">
        <v>335</v>
      </c>
      <c r="E4" s="137" t="s">
        <v>337</v>
      </c>
      <c r="F4" s="137" t="s">
        <v>339</v>
      </c>
      <c r="G4" s="138">
        <v>5</v>
      </c>
      <c r="H4" s="138">
        <v>5</v>
      </c>
      <c r="I4" s="138">
        <v>25</v>
      </c>
      <c r="J4" s="138" t="s">
        <v>175</v>
      </c>
      <c r="K4" s="138">
        <v>2</v>
      </c>
      <c r="L4" s="138">
        <v>5</v>
      </c>
      <c r="M4" s="138">
        <f t="shared" ref="M4:M5" si="0">K4*L4</f>
        <v>10</v>
      </c>
      <c r="N4" s="138" t="s">
        <v>176</v>
      </c>
      <c r="O4" s="137" t="s">
        <v>341</v>
      </c>
      <c r="P4" s="151" t="s">
        <v>177</v>
      </c>
      <c r="Q4" s="152" t="s">
        <v>348</v>
      </c>
      <c r="R4" s="153" t="s">
        <v>343</v>
      </c>
      <c r="S4" s="138" t="s">
        <v>1</v>
      </c>
      <c r="T4" s="154" t="s">
        <v>265</v>
      </c>
      <c r="U4" s="155">
        <v>1</v>
      </c>
      <c r="V4" s="155">
        <v>3</v>
      </c>
      <c r="W4" s="155">
        <v>3</v>
      </c>
      <c r="X4" s="156" t="s">
        <v>146</v>
      </c>
      <c r="Y4" s="253" t="s">
        <v>345</v>
      </c>
      <c r="Z4" s="78" t="s">
        <v>187</v>
      </c>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c r="IW4" s="65"/>
      <c r="IX4" s="65"/>
      <c r="IY4" s="65"/>
      <c r="IZ4" s="65"/>
      <c r="JA4" s="65"/>
      <c r="JB4" s="65"/>
      <c r="JC4" s="65"/>
      <c r="JD4" s="65"/>
      <c r="JE4" s="65"/>
      <c r="JF4" s="65"/>
      <c r="JG4" s="65"/>
      <c r="JH4" s="65"/>
      <c r="JI4" s="65"/>
      <c r="JJ4" s="65"/>
      <c r="JK4" s="65"/>
      <c r="JL4" s="65"/>
      <c r="JM4" s="65"/>
      <c r="JN4" s="65"/>
      <c r="JO4" s="65"/>
      <c r="JP4" s="65"/>
      <c r="JQ4" s="65"/>
      <c r="JR4" s="65"/>
      <c r="JS4" s="65"/>
      <c r="JT4" s="65"/>
      <c r="JU4" s="65"/>
      <c r="JV4" s="65"/>
      <c r="JW4" s="65"/>
      <c r="JX4" s="65"/>
      <c r="JY4" s="65"/>
      <c r="JZ4" s="65"/>
      <c r="KA4" s="65"/>
      <c r="KB4" s="65"/>
      <c r="KC4" s="65"/>
      <c r="KD4" s="65"/>
      <c r="KE4" s="65"/>
      <c r="KF4" s="65"/>
      <c r="KG4" s="65"/>
      <c r="KH4" s="65"/>
      <c r="KI4" s="65"/>
      <c r="KJ4" s="65"/>
      <c r="KK4" s="65"/>
      <c r="KL4" s="65"/>
      <c r="KM4" s="65"/>
      <c r="KN4" s="65"/>
      <c r="KO4" s="65"/>
      <c r="KP4" s="65"/>
      <c r="KQ4" s="65"/>
      <c r="KR4" s="65"/>
      <c r="KS4" s="65"/>
      <c r="KT4" s="65"/>
      <c r="KU4" s="65"/>
      <c r="KV4" s="65"/>
      <c r="KW4" s="65"/>
      <c r="KX4" s="65"/>
      <c r="KY4" s="65"/>
      <c r="KZ4" s="65"/>
      <c r="LA4" s="65"/>
      <c r="LB4" s="65"/>
      <c r="LC4" s="65"/>
      <c r="LD4" s="65"/>
      <c r="LE4" s="65"/>
      <c r="LF4" s="65"/>
      <c r="LG4" s="65"/>
      <c r="LH4" s="65"/>
      <c r="LI4" s="65"/>
      <c r="LJ4" s="65"/>
      <c r="LK4" s="65"/>
      <c r="LL4" s="65"/>
      <c r="LM4" s="65"/>
      <c r="LN4" s="65"/>
      <c r="LO4" s="65"/>
      <c r="LP4" s="65"/>
      <c r="LQ4" s="65"/>
      <c r="LR4" s="65"/>
      <c r="LS4" s="65"/>
      <c r="LT4" s="65"/>
      <c r="LU4" s="65"/>
      <c r="LV4" s="65"/>
      <c r="LW4" s="65"/>
      <c r="LX4" s="65"/>
      <c r="LY4" s="65"/>
      <c r="LZ4" s="65"/>
      <c r="MA4" s="65"/>
      <c r="MB4" s="65"/>
      <c r="MC4" s="65"/>
    </row>
    <row r="5" spans="1:341" ht="42.5" customHeight="1">
      <c r="A5" s="139">
        <v>2</v>
      </c>
      <c r="B5" s="138" t="s">
        <v>179</v>
      </c>
      <c r="C5" s="114" t="s">
        <v>280</v>
      </c>
      <c r="D5" s="137" t="s">
        <v>336</v>
      </c>
      <c r="E5" s="149" t="s">
        <v>338</v>
      </c>
      <c r="F5" s="149" t="s">
        <v>340</v>
      </c>
      <c r="G5" s="138">
        <v>5</v>
      </c>
      <c r="H5" s="138">
        <v>5</v>
      </c>
      <c r="I5" s="138">
        <f>G5*H5</f>
        <v>25</v>
      </c>
      <c r="J5" s="150" t="s">
        <v>175</v>
      </c>
      <c r="K5" s="138">
        <v>2</v>
      </c>
      <c r="L5" s="138">
        <v>5</v>
      </c>
      <c r="M5" s="138">
        <f t="shared" si="0"/>
        <v>10</v>
      </c>
      <c r="N5" s="150" t="s">
        <v>176</v>
      </c>
      <c r="O5" s="151" t="s">
        <v>180</v>
      </c>
      <c r="P5" s="151" t="s">
        <v>177</v>
      </c>
      <c r="Q5" s="152" t="s">
        <v>349</v>
      </c>
      <c r="R5" s="153" t="s">
        <v>342</v>
      </c>
      <c r="S5" s="138" t="s">
        <v>1</v>
      </c>
      <c r="T5" s="150" t="s">
        <v>178</v>
      </c>
      <c r="U5" s="155">
        <v>5</v>
      </c>
      <c r="V5" s="155">
        <v>5</v>
      </c>
      <c r="W5" s="155">
        <v>25</v>
      </c>
      <c r="X5" s="156" t="s">
        <v>151</v>
      </c>
      <c r="Y5" s="253" t="s">
        <v>346</v>
      </c>
      <c r="Z5" s="78" t="s">
        <v>187</v>
      </c>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c r="IQ5" s="65"/>
      <c r="IR5" s="65"/>
      <c r="IS5" s="65"/>
      <c r="IT5" s="65"/>
      <c r="IU5" s="65"/>
      <c r="IV5" s="65"/>
      <c r="IW5" s="65"/>
      <c r="IX5" s="65"/>
      <c r="IY5" s="65"/>
      <c r="IZ5" s="65"/>
      <c r="JA5" s="65"/>
      <c r="JB5" s="65"/>
      <c r="JC5" s="65"/>
      <c r="JD5" s="65"/>
      <c r="JE5" s="65"/>
      <c r="JF5" s="65"/>
      <c r="JG5" s="65"/>
      <c r="JH5" s="65"/>
      <c r="JI5" s="65"/>
      <c r="JJ5" s="65"/>
      <c r="JK5" s="65"/>
      <c r="JL5" s="65"/>
      <c r="JM5" s="65"/>
      <c r="JN5" s="65"/>
      <c r="JO5" s="65"/>
      <c r="JP5" s="65"/>
      <c r="JQ5" s="65"/>
      <c r="JR5" s="65"/>
      <c r="JS5" s="65"/>
      <c r="JT5" s="65"/>
      <c r="JU5" s="65"/>
      <c r="JV5" s="65"/>
      <c r="JW5" s="65"/>
      <c r="JX5" s="65"/>
      <c r="JY5" s="65"/>
      <c r="JZ5" s="65"/>
      <c r="KA5" s="65"/>
      <c r="KB5" s="65"/>
      <c r="KC5" s="65"/>
      <c r="KD5" s="65"/>
      <c r="KE5" s="65"/>
      <c r="KF5" s="65"/>
      <c r="KG5" s="65"/>
      <c r="KH5" s="65"/>
      <c r="KI5" s="65"/>
      <c r="KJ5" s="65"/>
      <c r="KK5" s="65"/>
      <c r="KL5" s="65"/>
      <c r="KM5" s="65"/>
      <c r="KN5" s="65"/>
      <c r="KO5" s="65"/>
      <c r="KP5" s="65"/>
      <c r="KQ5" s="65"/>
      <c r="KR5" s="65"/>
      <c r="KS5" s="65"/>
      <c r="KT5" s="65"/>
      <c r="KU5" s="65"/>
      <c r="KV5" s="65"/>
      <c r="KW5" s="65"/>
      <c r="KX5" s="65"/>
      <c r="KY5" s="65"/>
      <c r="KZ5" s="65"/>
      <c r="LA5" s="65"/>
      <c r="LB5" s="65"/>
      <c r="LC5" s="65"/>
      <c r="LD5" s="65"/>
      <c r="LE5" s="65"/>
      <c r="LF5" s="65"/>
      <c r="LG5" s="65"/>
      <c r="LH5" s="65"/>
      <c r="LI5" s="65"/>
      <c r="LJ5" s="65"/>
      <c r="LK5" s="65"/>
      <c r="LL5" s="65"/>
      <c r="LM5" s="65"/>
      <c r="LN5" s="65"/>
      <c r="LO5" s="65"/>
      <c r="LP5" s="65"/>
      <c r="LQ5" s="65"/>
      <c r="LR5" s="65"/>
      <c r="LS5" s="65"/>
      <c r="LT5" s="65"/>
      <c r="LU5" s="65"/>
      <c r="LV5" s="65"/>
      <c r="LW5" s="65"/>
      <c r="LX5" s="65"/>
      <c r="LY5" s="65"/>
      <c r="LZ5" s="65"/>
      <c r="MA5" s="65"/>
      <c r="MB5" s="65"/>
      <c r="MC5" s="65"/>
    </row>
    <row r="6" spans="1:341" s="101" customFormat="1" ht="23" customHeight="1">
      <c r="A6" s="140"/>
      <c r="B6" s="141"/>
      <c r="C6" s="142"/>
      <c r="D6" s="143"/>
      <c r="E6" s="144"/>
      <c r="F6" s="144"/>
      <c r="G6" s="145"/>
      <c r="H6" s="145"/>
      <c r="I6" s="145"/>
      <c r="J6" s="146"/>
      <c r="K6" s="145"/>
      <c r="L6" s="145"/>
      <c r="M6" s="145"/>
      <c r="N6" s="146"/>
      <c r="O6" s="147"/>
      <c r="P6" s="147"/>
      <c r="Q6" s="147"/>
      <c r="R6" s="148"/>
      <c r="S6" s="145"/>
      <c r="T6" s="146"/>
      <c r="U6" s="157"/>
      <c r="V6" s="157"/>
      <c r="W6" s="157"/>
      <c r="X6" s="157"/>
      <c r="Y6" s="157"/>
      <c r="Z6" s="158"/>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c r="IH6" s="65"/>
      <c r="II6" s="65"/>
      <c r="IJ6" s="65"/>
      <c r="IK6" s="65"/>
      <c r="IL6" s="65"/>
      <c r="IM6" s="65"/>
      <c r="IN6" s="65"/>
      <c r="IO6" s="65"/>
      <c r="IP6" s="65"/>
      <c r="IQ6" s="65"/>
      <c r="IR6" s="65"/>
      <c r="IS6" s="65"/>
      <c r="IT6" s="65"/>
      <c r="IU6" s="65"/>
      <c r="IV6" s="65"/>
      <c r="IW6" s="65"/>
      <c r="IX6" s="65"/>
      <c r="IY6" s="65"/>
      <c r="IZ6" s="65"/>
      <c r="JA6" s="65"/>
      <c r="JB6" s="65"/>
      <c r="JC6" s="65"/>
      <c r="JD6" s="65"/>
      <c r="JE6" s="65"/>
      <c r="JF6" s="65"/>
      <c r="JG6" s="65"/>
      <c r="JH6" s="65"/>
      <c r="JI6" s="65"/>
      <c r="JJ6" s="65"/>
      <c r="JK6" s="65"/>
      <c r="JL6" s="65"/>
      <c r="JM6" s="65"/>
      <c r="JN6" s="65"/>
      <c r="JO6" s="65"/>
      <c r="JP6" s="65"/>
      <c r="JQ6" s="65"/>
      <c r="JR6" s="65"/>
      <c r="JS6" s="65"/>
      <c r="JT6" s="65"/>
      <c r="JU6" s="65"/>
      <c r="JV6" s="65"/>
      <c r="JW6" s="65"/>
      <c r="JX6" s="65"/>
      <c r="JY6" s="65"/>
      <c r="JZ6" s="65"/>
      <c r="KA6" s="65"/>
      <c r="KB6" s="65"/>
      <c r="KC6" s="65"/>
      <c r="KD6" s="65"/>
      <c r="KE6" s="65"/>
      <c r="KF6" s="65"/>
      <c r="KG6" s="65"/>
      <c r="KH6" s="65"/>
      <c r="KI6" s="65"/>
      <c r="KJ6" s="65"/>
      <c r="KK6" s="65"/>
      <c r="KL6" s="65"/>
      <c r="KM6" s="65"/>
      <c r="KN6" s="65"/>
      <c r="KO6" s="65"/>
      <c r="KP6" s="65"/>
      <c r="KQ6" s="65"/>
      <c r="KR6" s="65"/>
      <c r="KS6" s="65"/>
      <c r="KT6" s="65"/>
      <c r="KU6" s="65"/>
      <c r="KV6" s="65"/>
      <c r="KW6" s="65"/>
      <c r="KX6" s="65"/>
      <c r="KY6" s="65"/>
      <c r="KZ6" s="65"/>
      <c r="LA6" s="65"/>
      <c r="LB6" s="65"/>
      <c r="LC6" s="65"/>
      <c r="LD6" s="65"/>
      <c r="LE6" s="65"/>
      <c r="LF6" s="65"/>
      <c r="LG6" s="65"/>
      <c r="LH6" s="65"/>
      <c r="LI6" s="65"/>
      <c r="LJ6" s="65"/>
      <c r="LK6" s="65"/>
      <c r="LL6" s="65"/>
      <c r="LM6" s="65"/>
      <c r="LN6" s="65"/>
      <c r="LO6" s="65"/>
      <c r="LP6" s="65"/>
      <c r="LQ6" s="65"/>
      <c r="LR6" s="65"/>
      <c r="LS6" s="65"/>
      <c r="LT6" s="65"/>
      <c r="LU6" s="65"/>
      <c r="LV6" s="65"/>
      <c r="LW6" s="65"/>
      <c r="LX6" s="65"/>
      <c r="LY6" s="65"/>
      <c r="LZ6" s="65"/>
      <c r="MA6" s="65"/>
      <c r="MB6" s="65"/>
      <c r="MC6" s="65"/>
    </row>
    <row r="7" spans="1:341" ht="36" customHeight="1">
      <c r="A7" s="241" t="s">
        <v>347</v>
      </c>
      <c r="B7" s="232"/>
      <c r="C7" s="232"/>
      <c r="D7" s="232"/>
      <c r="E7" s="232"/>
      <c r="F7" s="232"/>
      <c r="G7" s="232"/>
      <c r="H7" s="232"/>
      <c r="I7" s="232"/>
      <c r="J7" s="232"/>
      <c r="K7" s="232"/>
      <c r="L7" s="232"/>
      <c r="M7" s="232"/>
      <c r="N7" s="232"/>
      <c r="O7" s="232"/>
      <c r="P7" s="232"/>
      <c r="Q7" s="232"/>
      <c r="R7" s="232"/>
      <c r="S7" s="232"/>
      <c r="T7" s="232"/>
      <c r="U7" s="232"/>
      <c r="V7" s="232"/>
      <c r="W7" s="232"/>
      <c r="X7" s="232"/>
      <c r="Y7" s="232"/>
      <c r="Z7" s="233"/>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5"/>
      <c r="JW7" s="65"/>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5"/>
      <c r="LP7" s="65"/>
      <c r="LQ7" s="65"/>
      <c r="LR7" s="65"/>
      <c r="LS7" s="65"/>
      <c r="LT7" s="65"/>
      <c r="LU7" s="65"/>
      <c r="LV7" s="65"/>
      <c r="LW7" s="65"/>
      <c r="LX7" s="65"/>
      <c r="LY7" s="65"/>
      <c r="LZ7" s="65"/>
      <c r="MA7" s="65"/>
      <c r="MB7" s="65"/>
      <c r="MC7" s="65"/>
    </row>
    <row r="8" spans="1:341" ht="15.5">
      <c r="A8" s="249" t="s">
        <v>2</v>
      </c>
      <c r="B8" s="242" t="s">
        <v>155</v>
      </c>
      <c r="C8" s="243"/>
      <c r="D8" s="243"/>
      <c r="E8" s="244"/>
      <c r="F8" s="245" t="s">
        <v>156</v>
      </c>
      <c r="G8" s="234" t="s">
        <v>157</v>
      </c>
      <c r="H8" s="232"/>
      <c r="I8" s="232"/>
      <c r="J8" s="233"/>
      <c r="K8" s="234" t="s">
        <v>158</v>
      </c>
      <c r="L8" s="232"/>
      <c r="M8" s="232"/>
      <c r="N8" s="233"/>
      <c r="O8" s="234" t="s">
        <v>159</v>
      </c>
      <c r="P8" s="232"/>
      <c r="Q8" s="232"/>
      <c r="R8" s="232"/>
      <c r="S8" s="232"/>
      <c r="T8" s="233"/>
      <c r="U8" s="237" t="s">
        <v>160</v>
      </c>
      <c r="V8" s="232"/>
      <c r="W8" s="232"/>
      <c r="X8" s="233"/>
      <c r="Y8" s="247" t="s">
        <v>161</v>
      </c>
      <c r="Z8" s="247" t="s">
        <v>162</v>
      </c>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3"/>
      <c r="JW8" s="73"/>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3"/>
      <c r="LP8" s="73"/>
      <c r="LQ8" s="73"/>
      <c r="LR8" s="73"/>
      <c r="LS8" s="73"/>
      <c r="LT8" s="73"/>
      <c r="LU8" s="73"/>
      <c r="LV8" s="73"/>
      <c r="LW8" s="73"/>
      <c r="LX8" s="73"/>
      <c r="LY8" s="73"/>
      <c r="LZ8" s="73"/>
      <c r="MA8" s="73"/>
      <c r="MB8" s="73"/>
      <c r="MC8" s="73"/>
    </row>
    <row r="9" spans="1:341" ht="43.5">
      <c r="A9" s="246"/>
      <c r="B9" s="159" t="s">
        <v>0</v>
      </c>
      <c r="C9" s="159" t="s">
        <v>163</v>
      </c>
      <c r="D9" s="159" t="s">
        <v>164</v>
      </c>
      <c r="E9" s="159" t="s">
        <v>165</v>
      </c>
      <c r="F9" s="246"/>
      <c r="G9" s="67" t="s">
        <v>166</v>
      </c>
      <c r="H9" s="68" t="s">
        <v>167</v>
      </c>
      <c r="I9" s="68" t="s">
        <v>168</v>
      </c>
      <c r="J9" s="68" t="s">
        <v>169</v>
      </c>
      <c r="K9" s="67" t="s">
        <v>166</v>
      </c>
      <c r="L9" s="68" t="s">
        <v>167</v>
      </c>
      <c r="M9" s="69" t="s">
        <v>168</v>
      </c>
      <c r="N9" s="68" t="s">
        <v>169</v>
      </c>
      <c r="O9" s="66" t="s">
        <v>170</v>
      </c>
      <c r="P9" s="66" t="s">
        <v>171</v>
      </c>
      <c r="Q9" s="66" t="s">
        <v>6</v>
      </c>
      <c r="R9" s="66" t="s">
        <v>172</v>
      </c>
      <c r="S9" s="66" t="s">
        <v>173</v>
      </c>
      <c r="T9" s="66" t="s">
        <v>174</v>
      </c>
      <c r="U9" s="70" t="s">
        <v>166</v>
      </c>
      <c r="V9" s="70" t="s">
        <v>167</v>
      </c>
      <c r="W9" s="71" t="s">
        <v>168</v>
      </c>
      <c r="X9" s="70" t="s">
        <v>169</v>
      </c>
      <c r="Y9" s="236"/>
      <c r="Z9" s="236"/>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c r="IN9" s="73"/>
      <c r="IO9" s="73"/>
      <c r="IP9" s="73"/>
      <c r="IQ9" s="73"/>
      <c r="IR9" s="73"/>
      <c r="IS9" s="73"/>
      <c r="IT9" s="73"/>
      <c r="IU9" s="73"/>
      <c r="IV9" s="73"/>
      <c r="IW9" s="73"/>
      <c r="IX9" s="73"/>
      <c r="IY9" s="73"/>
      <c r="IZ9" s="73"/>
      <c r="JA9" s="73"/>
      <c r="JB9" s="73"/>
      <c r="JC9" s="73"/>
      <c r="JD9" s="73"/>
      <c r="JE9" s="73"/>
      <c r="JF9" s="73"/>
      <c r="JG9" s="73"/>
      <c r="JH9" s="73"/>
      <c r="JI9" s="73"/>
      <c r="JJ9" s="73"/>
      <c r="JK9" s="73"/>
      <c r="JL9" s="73"/>
      <c r="JM9" s="73"/>
      <c r="JN9" s="73"/>
      <c r="JO9" s="73"/>
      <c r="JP9" s="73"/>
      <c r="JQ9" s="73"/>
      <c r="JR9" s="73"/>
      <c r="JS9" s="73"/>
      <c r="JT9" s="73"/>
      <c r="JU9" s="73"/>
      <c r="JV9" s="73"/>
      <c r="JW9" s="73"/>
      <c r="JX9" s="73"/>
      <c r="JY9" s="73"/>
      <c r="JZ9" s="73"/>
      <c r="KA9" s="73"/>
      <c r="KB9" s="73"/>
      <c r="KC9" s="73"/>
      <c r="KD9" s="73"/>
      <c r="KE9" s="73"/>
      <c r="KF9" s="73"/>
      <c r="KG9" s="73"/>
      <c r="KH9" s="73"/>
      <c r="KI9" s="73"/>
      <c r="KJ9" s="73"/>
      <c r="KK9" s="73"/>
      <c r="KL9" s="73"/>
      <c r="KM9" s="73"/>
      <c r="KN9" s="73"/>
      <c r="KO9" s="73"/>
      <c r="KP9" s="73"/>
      <c r="KQ9" s="73"/>
      <c r="KR9" s="73"/>
      <c r="KS9" s="73"/>
      <c r="KT9" s="73"/>
      <c r="KU9" s="73"/>
      <c r="KV9" s="73"/>
      <c r="KW9" s="73"/>
      <c r="KX9" s="73"/>
      <c r="KY9" s="73"/>
      <c r="KZ9" s="73"/>
      <c r="LA9" s="73"/>
      <c r="LB9" s="73"/>
      <c r="LC9" s="73"/>
      <c r="LD9" s="73"/>
      <c r="LE9" s="73"/>
      <c r="LF9" s="73"/>
      <c r="LG9" s="73"/>
      <c r="LH9" s="73"/>
      <c r="LI9" s="73"/>
      <c r="LJ9" s="73"/>
      <c r="LK9" s="73"/>
      <c r="LL9" s="73"/>
      <c r="LM9" s="73"/>
      <c r="LN9" s="73"/>
      <c r="LO9" s="73"/>
      <c r="LP9" s="73"/>
      <c r="LQ9" s="73"/>
      <c r="LR9" s="73"/>
      <c r="LS9" s="73"/>
      <c r="LT9" s="73"/>
      <c r="LU9" s="73"/>
      <c r="LV9" s="73"/>
      <c r="LW9" s="73"/>
      <c r="LX9" s="73"/>
      <c r="LY9" s="73"/>
      <c r="LZ9" s="73"/>
      <c r="MA9" s="73"/>
      <c r="MB9" s="73"/>
      <c r="MC9" s="73"/>
    </row>
    <row r="10" spans="1:341" ht="72.5">
      <c r="A10" s="238">
        <v>1</v>
      </c>
      <c r="B10" s="238" t="s">
        <v>5</v>
      </c>
      <c r="C10" s="151" t="s">
        <v>181</v>
      </c>
      <c r="D10" s="151" t="s">
        <v>182</v>
      </c>
      <c r="E10" s="74" t="s">
        <v>183</v>
      </c>
      <c r="F10" s="74" t="s">
        <v>184</v>
      </c>
      <c r="G10" s="75">
        <v>3</v>
      </c>
      <c r="H10" s="75">
        <v>4</v>
      </c>
      <c r="I10" s="75">
        <f>G10*H10</f>
        <v>12</v>
      </c>
      <c r="J10" s="75" t="s">
        <v>175</v>
      </c>
      <c r="K10" s="75">
        <v>2</v>
      </c>
      <c r="L10" s="75">
        <v>3</v>
      </c>
      <c r="M10" s="75">
        <f>K10*L10</f>
        <v>6</v>
      </c>
      <c r="N10" s="76" t="s">
        <v>64</v>
      </c>
      <c r="O10" s="77" t="s">
        <v>185</v>
      </c>
      <c r="P10" s="160" t="s">
        <v>350</v>
      </c>
      <c r="Q10" s="77" t="s">
        <v>186</v>
      </c>
      <c r="R10" s="161" t="s">
        <v>351</v>
      </c>
      <c r="S10" s="182" t="s">
        <v>352</v>
      </c>
      <c r="T10" s="186" t="s">
        <v>237</v>
      </c>
      <c r="U10" s="75">
        <v>1</v>
      </c>
      <c r="V10" s="75">
        <v>3</v>
      </c>
      <c r="W10" s="75">
        <v>3</v>
      </c>
      <c r="X10" s="76" t="s">
        <v>146</v>
      </c>
      <c r="Y10" s="114" t="s">
        <v>353</v>
      </c>
      <c r="Z10" s="78" t="s">
        <v>187</v>
      </c>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3"/>
      <c r="JW10" s="73"/>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3"/>
      <c r="LP10" s="73"/>
      <c r="LQ10" s="73"/>
      <c r="LR10" s="73"/>
      <c r="LS10" s="73"/>
      <c r="LT10" s="73"/>
      <c r="LU10" s="73"/>
      <c r="LV10" s="73"/>
      <c r="LW10" s="73"/>
      <c r="LX10" s="73"/>
      <c r="LY10" s="73"/>
      <c r="LZ10" s="73"/>
      <c r="MA10" s="73"/>
      <c r="MB10" s="73"/>
      <c r="MC10" s="73"/>
    </row>
    <row r="11" spans="1:341" ht="69.75" customHeight="1">
      <c r="A11" s="250"/>
      <c r="B11" s="250"/>
      <c r="C11" s="90" t="s">
        <v>188</v>
      </c>
      <c r="D11" s="151" t="s">
        <v>189</v>
      </c>
      <c r="E11" s="74" t="s">
        <v>190</v>
      </c>
      <c r="F11" s="74" t="s">
        <v>184</v>
      </c>
      <c r="G11" s="75">
        <v>3</v>
      </c>
      <c r="H11" s="75">
        <v>4</v>
      </c>
      <c r="I11" s="75">
        <f>G11*H11</f>
        <v>12</v>
      </c>
      <c r="J11" s="75" t="s">
        <v>175</v>
      </c>
      <c r="K11" s="75">
        <v>2</v>
      </c>
      <c r="L11" s="75">
        <v>3</v>
      </c>
      <c r="M11" s="75">
        <f>K11*L11</f>
        <v>6</v>
      </c>
      <c r="N11" s="76" t="s">
        <v>64</v>
      </c>
      <c r="O11" s="77" t="s">
        <v>191</v>
      </c>
      <c r="P11" s="160" t="s">
        <v>350</v>
      </c>
      <c r="Q11" s="77" t="s">
        <v>186</v>
      </c>
      <c r="R11" s="161" t="s">
        <v>351</v>
      </c>
      <c r="S11" s="182" t="s">
        <v>352</v>
      </c>
      <c r="T11" s="186" t="s">
        <v>237</v>
      </c>
      <c r="U11" s="75">
        <v>1</v>
      </c>
      <c r="V11" s="75">
        <v>3</v>
      </c>
      <c r="W11" s="75">
        <v>3</v>
      </c>
      <c r="X11" s="76" t="s">
        <v>146</v>
      </c>
      <c r="Y11" s="77" t="s">
        <v>192</v>
      </c>
      <c r="Z11" s="78" t="s">
        <v>187</v>
      </c>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c r="IC11" s="73"/>
      <c r="ID11" s="73"/>
      <c r="IE11" s="73"/>
      <c r="IF11" s="73"/>
      <c r="IG11" s="73"/>
      <c r="IH11" s="73"/>
      <c r="II11" s="73"/>
      <c r="IJ11" s="73"/>
      <c r="IK11" s="73"/>
      <c r="IL11" s="73"/>
      <c r="IM11" s="73"/>
      <c r="IN11" s="73"/>
      <c r="IO11" s="73"/>
      <c r="IP11" s="73"/>
      <c r="IQ11" s="73"/>
      <c r="IR11" s="73"/>
      <c r="IS11" s="73"/>
      <c r="IT11" s="73"/>
      <c r="IU11" s="73"/>
      <c r="IV11" s="73"/>
      <c r="IW11" s="73"/>
      <c r="IX11" s="73"/>
      <c r="IY11" s="73"/>
      <c r="IZ11" s="73"/>
      <c r="JA11" s="73"/>
      <c r="JB11" s="73"/>
      <c r="JC11" s="73"/>
      <c r="JD11" s="73"/>
      <c r="JE11" s="73"/>
      <c r="JF11" s="73"/>
      <c r="JG11" s="73"/>
      <c r="JH11" s="73"/>
      <c r="JI11" s="73"/>
      <c r="JJ11" s="73"/>
      <c r="JK11" s="73"/>
      <c r="JL11" s="73"/>
      <c r="JM11" s="73"/>
      <c r="JN11" s="73"/>
      <c r="JO11" s="73"/>
      <c r="JP11" s="73"/>
      <c r="JQ11" s="73"/>
      <c r="JR11" s="73"/>
      <c r="JS11" s="73"/>
      <c r="JT11" s="73"/>
      <c r="JU11" s="73"/>
      <c r="JV11" s="73"/>
      <c r="JW11" s="73"/>
      <c r="JX11" s="73"/>
      <c r="JY11" s="73"/>
      <c r="JZ11" s="73"/>
      <c r="KA11" s="73"/>
      <c r="KB11" s="73"/>
      <c r="KC11" s="73"/>
      <c r="KD11" s="73"/>
      <c r="KE11" s="73"/>
      <c r="KF11" s="73"/>
      <c r="KG11" s="73"/>
      <c r="KH11" s="73"/>
      <c r="KI11" s="73"/>
      <c r="KJ11" s="73"/>
      <c r="KK11" s="73"/>
      <c r="KL11" s="73"/>
      <c r="KM11" s="73"/>
      <c r="KN11" s="73"/>
      <c r="KO11" s="73"/>
      <c r="KP11" s="73"/>
      <c r="KQ11" s="73"/>
      <c r="KR11" s="73"/>
      <c r="KS11" s="73"/>
      <c r="KT11" s="73"/>
      <c r="KU11" s="73"/>
      <c r="KV11" s="73"/>
      <c r="KW11" s="73"/>
      <c r="KX11" s="73"/>
      <c r="KY11" s="73"/>
      <c r="KZ11" s="73"/>
      <c r="LA11" s="73"/>
      <c r="LB11" s="73"/>
      <c r="LC11" s="73"/>
      <c r="LD11" s="73"/>
      <c r="LE11" s="73"/>
      <c r="LF11" s="73"/>
      <c r="LG11" s="73"/>
      <c r="LH11" s="73"/>
      <c r="LI11" s="73"/>
      <c r="LJ11" s="73"/>
      <c r="LK11" s="73"/>
      <c r="LL11" s="73"/>
      <c r="LM11" s="73"/>
      <c r="LN11" s="73"/>
      <c r="LO11" s="73"/>
      <c r="LP11" s="73"/>
      <c r="LQ11" s="73"/>
      <c r="LR11" s="73"/>
      <c r="LS11" s="73"/>
      <c r="LT11" s="73"/>
      <c r="LU11" s="73"/>
      <c r="LV11" s="73"/>
      <c r="LW11" s="73"/>
      <c r="LX11" s="73"/>
      <c r="LY11" s="73"/>
      <c r="LZ11" s="73"/>
      <c r="MA11" s="73"/>
      <c r="MB11" s="73"/>
      <c r="MC11" s="73"/>
    </row>
    <row r="12" spans="1:341" ht="174">
      <c r="A12" s="239"/>
      <c r="B12" s="239"/>
      <c r="C12" s="87" t="s">
        <v>193</v>
      </c>
      <c r="D12" s="90" t="s">
        <v>194</v>
      </c>
      <c r="E12" s="74" t="s">
        <v>195</v>
      </c>
      <c r="F12" s="74" t="s">
        <v>196</v>
      </c>
      <c r="G12" s="75">
        <v>3</v>
      </c>
      <c r="H12" s="75">
        <v>3</v>
      </c>
      <c r="I12" s="75">
        <v>9</v>
      </c>
      <c r="J12" s="82" t="s">
        <v>151</v>
      </c>
      <c r="K12" s="75">
        <v>2</v>
      </c>
      <c r="L12" s="75">
        <v>3</v>
      </c>
      <c r="M12" s="75">
        <v>6</v>
      </c>
      <c r="N12" s="76" t="s">
        <v>64</v>
      </c>
      <c r="O12" s="77" t="s">
        <v>197</v>
      </c>
      <c r="P12" s="160" t="s">
        <v>350</v>
      </c>
      <c r="Q12" s="77" t="s">
        <v>198</v>
      </c>
      <c r="R12" s="161" t="s">
        <v>351</v>
      </c>
      <c r="S12" s="182" t="s">
        <v>352</v>
      </c>
      <c r="T12" s="186" t="s">
        <v>237</v>
      </c>
      <c r="U12" s="75">
        <v>1</v>
      </c>
      <c r="V12" s="75">
        <v>3</v>
      </c>
      <c r="W12" s="75">
        <v>6</v>
      </c>
      <c r="X12" s="76" t="s">
        <v>146</v>
      </c>
      <c r="Y12" s="77" t="s">
        <v>199</v>
      </c>
      <c r="Z12" s="78" t="s">
        <v>187</v>
      </c>
      <c r="AA12" s="73"/>
      <c r="AB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3"/>
      <c r="JW12" s="73"/>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3"/>
      <c r="LP12" s="73"/>
      <c r="LQ12" s="73"/>
      <c r="LR12" s="73"/>
      <c r="LS12" s="73"/>
      <c r="LT12" s="73"/>
      <c r="LU12" s="73"/>
      <c r="LV12" s="73"/>
      <c r="LW12" s="73"/>
      <c r="LX12" s="73"/>
      <c r="LY12" s="73"/>
      <c r="LZ12" s="73"/>
      <c r="MA12" s="73"/>
      <c r="MB12" s="73"/>
      <c r="MC12" s="73"/>
    </row>
    <row r="13" spans="1:341" ht="72.5">
      <c r="A13" s="238">
        <v>2</v>
      </c>
      <c r="B13" s="238" t="s">
        <v>8</v>
      </c>
      <c r="C13" s="151" t="s">
        <v>200</v>
      </c>
      <c r="D13" s="151" t="s">
        <v>201</v>
      </c>
      <c r="E13" s="74" t="s">
        <v>202</v>
      </c>
      <c r="F13" s="151" t="s">
        <v>203</v>
      </c>
      <c r="G13" s="75">
        <v>3</v>
      </c>
      <c r="H13" s="75">
        <v>3</v>
      </c>
      <c r="I13" s="75">
        <v>9</v>
      </c>
      <c r="J13" s="82" t="s">
        <v>151</v>
      </c>
      <c r="K13" s="75">
        <v>2</v>
      </c>
      <c r="L13" s="75">
        <v>3</v>
      </c>
      <c r="M13" s="75">
        <v>6</v>
      </c>
      <c r="N13" s="76" t="s">
        <v>64</v>
      </c>
      <c r="O13" s="77" t="s">
        <v>204</v>
      </c>
      <c r="P13" s="160" t="s">
        <v>350</v>
      </c>
      <c r="Q13" s="77" t="s">
        <v>205</v>
      </c>
      <c r="R13" s="161" t="s">
        <v>351</v>
      </c>
      <c r="S13" s="182" t="s">
        <v>352</v>
      </c>
      <c r="T13" s="186" t="s">
        <v>237</v>
      </c>
      <c r="U13" s="75">
        <v>1</v>
      </c>
      <c r="V13" s="75">
        <v>3</v>
      </c>
      <c r="W13" s="75">
        <v>3</v>
      </c>
      <c r="X13" s="76" t="s">
        <v>146</v>
      </c>
      <c r="Y13" s="77" t="s">
        <v>206</v>
      </c>
      <c r="Z13" s="78" t="s">
        <v>187</v>
      </c>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c r="IN13" s="73"/>
      <c r="IO13" s="73"/>
      <c r="IP13" s="73"/>
      <c r="IQ13" s="73"/>
      <c r="IR13" s="73"/>
      <c r="IS13" s="73"/>
      <c r="IT13" s="73"/>
      <c r="IU13" s="73"/>
      <c r="IV13" s="73"/>
      <c r="IW13" s="73"/>
      <c r="IX13" s="73"/>
      <c r="IY13" s="73"/>
      <c r="IZ13" s="73"/>
      <c r="JA13" s="73"/>
      <c r="JB13" s="73"/>
      <c r="JC13" s="73"/>
      <c r="JD13" s="73"/>
      <c r="JE13" s="73"/>
      <c r="JF13" s="73"/>
      <c r="JG13" s="73"/>
      <c r="JH13" s="73"/>
      <c r="JI13" s="73"/>
      <c r="JJ13" s="73"/>
      <c r="JK13" s="73"/>
      <c r="JL13" s="73"/>
      <c r="JM13" s="73"/>
      <c r="JN13" s="73"/>
      <c r="JO13" s="73"/>
      <c r="JP13" s="73"/>
      <c r="JQ13" s="73"/>
      <c r="JR13" s="73"/>
      <c r="JS13" s="73"/>
      <c r="JT13" s="73"/>
      <c r="JU13" s="73"/>
      <c r="JV13" s="73"/>
      <c r="JW13" s="73"/>
      <c r="JX13" s="73"/>
      <c r="JY13" s="73"/>
      <c r="JZ13" s="73"/>
      <c r="KA13" s="73"/>
      <c r="KB13" s="73"/>
      <c r="KC13" s="73"/>
      <c r="KD13" s="73"/>
      <c r="KE13" s="73"/>
      <c r="KF13" s="73"/>
      <c r="KG13" s="73"/>
      <c r="KH13" s="73"/>
      <c r="KI13" s="73"/>
      <c r="KJ13" s="73"/>
      <c r="KK13" s="73"/>
      <c r="KL13" s="73"/>
      <c r="KM13" s="73"/>
      <c r="KN13" s="73"/>
      <c r="KO13" s="73"/>
      <c r="KP13" s="73"/>
      <c r="KQ13" s="73"/>
      <c r="KR13" s="73"/>
      <c r="KS13" s="73"/>
      <c r="KT13" s="73"/>
      <c r="KU13" s="73"/>
      <c r="KV13" s="73"/>
      <c r="KW13" s="73"/>
      <c r="KX13" s="73"/>
      <c r="KY13" s="73"/>
      <c r="KZ13" s="73"/>
      <c r="LA13" s="73"/>
      <c r="LB13" s="73"/>
      <c r="LC13" s="73"/>
      <c r="LD13" s="73"/>
      <c r="LE13" s="73"/>
      <c r="LF13" s="73"/>
      <c r="LG13" s="73"/>
      <c r="LH13" s="73"/>
      <c r="LI13" s="73"/>
      <c r="LJ13" s="73"/>
      <c r="LK13" s="73"/>
      <c r="LL13" s="73"/>
      <c r="LM13" s="73"/>
      <c r="LN13" s="73"/>
      <c r="LO13" s="73"/>
      <c r="LP13" s="73"/>
      <c r="LQ13" s="73"/>
      <c r="LR13" s="73"/>
      <c r="LS13" s="73"/>
      <c r="LT13" s="73"/>
      <c r="LU13" s="73"/>
      <c r="LV13" s="73"/>
      <c r="LW13" s="73"/>
      <c r="LX13" s="73"/>
      <c r="LY13" s="73"/>
      <c r="LZ13" s="73"/>
      <c r="MA13" s="73"/>
      <c r="MB13" s="73"/>
      <c r="MC13" s="73"/>
    </row>
    <row r="14" spans="1:341" ht="70.5" customHeight="1">
      <c r="A14" s="250"/>
      <c r="B14" s="250"/>
      <c r="C14" s="151" t="s">
        <v>207</v>
      </c>
      <c r="D14" s="151" t="s">
        <v>208</v>
      </c>
      <c r="E14" s="74" t="s">
        <v>209</v>
      </c>
      <c r="F14" s="151" t="s">
        <v>210</v>
      </c>
      <c r="G14" s="75">
        <v>3</v>
      </c>
      <c r="H14" s="75">
        <v>3</v>
      </c>
      <c r="I14" s="75">
        <v>9</v>
      </c>
      <c r="J14" s="75" t="s">
        <v>151</v>
      </c>
      <c r="K14" s="75">
        <v>2</v>
      </c>
      <c r="L14" s="75">
        <v>3</v>
      </c>
      <c r="M14" s="75">
        <v>6</v>
      </c>
      <c r="N14" s="76" t="s">
        <v>64</v>
      </c>
      <c r="O14" s="77" t="s">
        <v>204</v>
      </c>
      <c r="P14" s="160" t="s">
        <v>350</v>
      </c>
      <c r="Q14" s="77" t="s">
        <v>205</v>
      </c>
      <c r="R14" s="161" t="s">
        <v>351</v>
      </c>
      <c r="S14" s="182" t="s">
        <v>352</v>
      </c>
      <c r="T14" s="186" t="s">
        <v>237</v>
      </c>
      <c r="U14" s="75">
        <v>1</v>
      </c>
      <c r="V14" s="75">
        <v>3</v>
      </c>
      <c r="W14" s="75">
        <v>3</v>
      </c>
      <c r="X14" s="76" t="s">
        <v>146</v>
      </c>
      <c r="Y14" s="77" t="s">
        <v>211</v>
      </c>
      <c r="Z14" s="78" t="s">
        <v>187</v>
      </c>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c r="IN14" s="73"/>
      <c r="IO14" s="73"/>
      <c r="IP14" s="73"/>
      <c r="IQ14" s="73"/>
      <c r="IR14" s="73"/>
      <c r="IS14" s="73"/>
      <c r="IT14" s="73"/>
      <c r="IU14" s="73"/>
      <c r="IV14" s="73"/>
      <c r="IW14" s="73"/>
      <c r="IX14" s="73"/>
      <c r="IY14" s="73"/>
      <c r="IZ14" s="73"/>
      <c r="JA14" s="73"/>
      <c r="JB14" s="73"/>
      <c r="JC14" s="73"/>
      <c r="JD14" s="73"/>
      <c r="JE14" s="73"/>
      <c r="JF14" s="73"/>
      <c r="JG14" s="73"/>
      <c r="JH14" s="73"/>
      <c r="JI14" s="73"/>
      <c r="JJ14" s="73"/>
      <c r="JK14" s="73"/>
      <c r="JL14" s="73"/>
      <c r="JM14" s="73"/>
      <c r="JN14" s="73"/>
      <c r="JO14" s="73"/>
      <c r="JP14" s="73"/>
      <c r="JQ14" s="73"/>
      <c r="JR14" s="73"/>
      <c r="JS14" s="73"/>
      <c r="JT14" s="73"/>
      <c r="JU14" s="73"/>
      <c r="JV14" s="73"/>
      <c r="JW14" s="73"/>
      <c r="JX14" s="73"/>
      <c r="JY14" s="73"/>
      <c r="JZ14" s="73"/>
      <c r="KA14" s="73"/>
      <c r="KB14" s="73"/>
      <c r="KC14" s="73"/>
      <c r="KD14" s="73"/>
      <c r="KE14" s="73"/>
      <c r="KF14" s="73"/>
      <c r="KG14" s="73"/>
      <c r="KH14" s="73"/>
      <c r="KI14" s="73"/>
      <c r="KJ14" s="73"/>
      <c r="KK14" s="73"/>
      <c r="KL14" s="73"/>
      <c r="KM14" s="73"/>
      <c r="KN14" s="73"/>
      <c r="KO14" s="73"/>
      <c r="KP14" s="73"/>
      <c r="KQ14" s="73"/>
      <c r="KR14" s="73"/>
      <c r="KS14" s="73"/>
      <c r="KT14" s="73"/>
      <c r="KU14" s="73"/>
      <c r="KV14" s="73"/>
      <c r="KW14" s="73"/>
      <c r="KX14" s="73"/>
      <c r="KY14" s="73"/>
      <c r="KZ14" s="73"/>
      <c r="LA14" s="73"/>
      <c r="LB14" s="73"/>
      <c r="LC14" s="73"/>
      <c r="LD14" s="73"/>
      <c r="LE14" s="73"/>
      <c r="LF14" s="73"/>
      <c r="LG14" s="73"/>
      <c r="LH14" s="73"/>
      <c r="LI14" s="73"/>
      <c r="LJ14" s="73"/>
      <c r="LK14" s="73"/>
      <c r="LL14" s="73"/>
      <c r="LM14" s="73"/>
      <c r="LN14" s="73"/>
      <c r="LO14" s="73"/>
      <c r="LP14" s="73"/>
      <c r="LQ14" s="73"/>
      <c r="LR14" s="73"/>
      <c r="LS14" s="73"/>
      <c r="LT14" s="73"/>
      <c r="LU14" s="73"/>
      <c r="LV14" s="73"/>
      <c r="LW14" s="73"/>
      <c r="LX14" s="73"/>
      <c r="LY14" s="73"/>
      <c r="LZ14" s="73"/>
      <c r="MA14" s="73"/>
      <c r="MB14" s="73"/>
      <c r="MC14" s="73"/>
    </row>
    <row r="15" spans="1:341" ht="72.5">
      <c r="A15" s="250"/>
      <c r="B15" s="250"/>
      <c r="C15" s="151" t="s">
        <v>212</v>
      </c>
      <c r="D15" s="151" t="s">
        <v>213</v>
      </c>
      <c r="E15" s="74" t="s">
        <v>214</v>
      </c>
      <c r="F15" s="90" t="s">
        <v>215</v>
      </c>
      <c r="G15" s="75">
        <v>4</v>
      </c>
      <c r="H15" s="75">
        <v>4</v>
      </c>
      <c r="I15" s="75">
        <v>16</v>
      </c>
      <c r="J15" s="82" t="s">
        <v>154</v>
      </c>
      <c r="K15" s="75">
        <v>2</v>
      </c>
      <c r="L15" s="75">
        <v>3</v>
      </c>
      <c r="M15" s="75">
        <f>K15*L15</f>
        <v>6</v>
      </c>
      <c r="N15" s="76" t="s">
        <v>64</v>
      </c>
      <c r="O15" s="77" t="s">
        <v>204</v>
      </c>
      <c r="P15" s="160" t="s">
        <v>350</v>
      </c>
      <c r="Q15" s="77" t="s">
        <v>205</v>
      </c>
      <c r="R15" s="161" t="s">
        <v>351</v>
      </c>
      <c r="S15" s="182" t="s">
        <v>352</v>
      </c>
      <c r="T15" s="186" t="s">
        <v>237</v>
      </c>
      <c r="U15" s="75">
        <v>2</v>
      </c>
      <c r="V15" s="75">
        <v>4</v>
      </c>
      <c r="W15" s="75">
        <v>8</v>
      </c>
      <c r="X15" s="76" t="s">
        <v>151</v>
      </c>
      <c r="Y15" s="77" t="s">
        <v>216</v>
      </c>
      <c r="Z15" s="78" t="s">
        <v>187</v>
      </c>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73"/>
      <c r="IG15" s="73"/>
      <c r="IH15" s="73"/>
      <c r="II15" s="73"/>
      <c r="IJ15" s="73"/>
      <c r="IK15" s="73"/>
      <c r="IL15" s="73"/>
      <c r="IM15" s="73"/>
      <c r="IN15" s="73"/>
      <c r="IO15" s="73"/>
      <c r="IP15" s="73"/>
      <c r="IQ15" s="73"/>
      <c r="IR15" s="73"/>
      <c r="IS15" s="73"/>
      <c r="IT15" s="73"/>
      <c r="IU15" s="73"/>
      <c r="IV15" s="73"/>
      <c r="IW15" s="73"/>
      <c r="IX15" s="73"/>
      <c r="IY15" s="73"/>
      <c r="IZ15" s="73"/>
      <c r="JA15" s="73"/>
      <c r="JB15" s="73"/>
      <c r="JC15" s="73"/>
      <c r="JD15" s="73"/>
      <c r="JE15" s="73"/>
      <c r="JF15" s="73"/>
      <c r="JG15" s="73"/>
      <c r="JH15" s="73"/>
      <c r="JI15" s="73"/>
      <c r="JJ15" s="73"/>
      <c r="JK15" s="73"/>
      <c r="JL15" s="73"/>
      <c r="JM15" s="73"/>
      <c r="JN15" s="73"/>
      <c r="JO15" s="73"/>
      <c r="JP15" s="73"/>
      <c r="JQ15" s="73"/>
      <c r="JR15" s="73"/>
      <c r="JS15" s="73"/>
      <c r="JT15" s="73"/>
      <c r="JU15" s="73"/>
      <c r="JV15" s="73"/>
      <c r="JW15" s="73"/>
      <c r="JX15" s="73"/>
      <c r="JY15" s="73"/>
      <c r="JZ15" s="73"/>
      <c r="KA15" s="73"/>
      <c r="KB15" s="73"/>
      <c r="KC15" s="73"/>
      <c r="KD15" s="73"/>
      <c r="KE15" s="73"/>
      <c r="KF15" s="73"/>
      <c r="KG15" s="73"/>
      <c r="KH15" s="73"/>
      <c r="KI15" s="73"/>
      <c r="KJ15" s="73"/>
      <c r="KK15" s="73"/>
      <c r="KL15" s="73"/>
      <c r="KM15" s="73"/>
      <c r="KN15" s="73"/>
      <c r="KO15" s="73"/>
      <c r="KP15" s="73"/>
      <c r="KQ15" s="73"/>
      <c r="KR15" s="73"/>
      <c r="KS15" s="73"/>
      <c r="KT15" s="73"/>
      <c r="KU15" s="73"/>
      <c r="KV15" s="73"/>
      <c r="KW15" s="73"/>
      <c r="KX15" s="73"/>
      <c r="KY15" s="73"/>
      <c r="KZ15" s="73"/>
      <c r="LA15" s="73"/>
      <c r="LB15" s="73"/>
      <c r="LC15" s="73"/>
      <c r="LD15" s="73"/>
      <c r="LE15" s="73"/>
      <c r="LF15" s="73"/>
      <c r="LG15" s="73"/>
      <c r="LH15" s="73"/>
      <c r="LI15" s="73"/>
      <c r="LJ15" s="73"/>
      <c r="LK15" s="73"/>
      <c r="LL15" s="73"/>
      <c r="LM15" s="73"/>
      <c r="LN15" s="73"/>
      <c r="LO15" s="73"/>
      <c r="LP15" s="73"/>
      <c r="LQ15" s="73"/>
      <c r="LR15" s="73"/>
      <c r="LS15" s="73"/>
      <c r="LT15" s="73"/>
      <c r="LU15" s="73"/>
      <c r="LV15" s="73"/>
      <c r="LW15" s="73"/>
      <c r="LX15" s="73"/>
      <c r="LY15" s="73"/>
      <c r="LZ15" s="73"/>
      <c r="MA15" s="73"/>
      <c r="MB15" s="73"/>
      <c r="MC15" s="73"/>
    </row>
    <row r="16" spans="1:341" ht="72.5">
      <c r="A16" s="239"/>
      <c r="B16" s="239"/>
      <c r="C16" s="151" t="s">
        <v>217</v>
      </c>
      <c r="D16" s="151" t="s">
        <v>218</v>
      </c>
      <c r="E16" s="74" t="s">
        <v>219</v>
      </c>
      <c r="F16" s="90" t="s">
        <v>220</v>
      </c>
      <c r="G16" s="75">
        <v>4</v>
      </c>
      <c r="H16" s="75">
        <v>4</v>
      </c>
      <c r="I16" s="75">
        <v>16</v>
      </c>
      <c r="J16" s="75" t="s">
        <v>154</v>
      </c>
      <c r="K16" s="75">
        <v>2</v>
      </c>
      <c r="L16" s="75">
        <v>3</v>
      </c>
      <c r="M16" s="75">
        <v>6</v>
      </c>
      <c r="N16" s="76" t="s">
        <v>64</v>
      </c>
      <c r="O16" s="77" t="s">
        <v>204</v>
      </c>
      <c r="P16" s="160" t="s">
        <v>350</v>
      </c>
      <c r="Q16" s="77" t="s">
        <v>205</v>
      </c>
      <c r="R16" s="161" t="s">
        <v>351</v>
      </c>
      <c r="S16" s="182" t="s">
        <v>352</v>
      </c>
      <c r="T16" s="186" t="s">
        <v>237</v>
      </c>
      <c r="U16" s="75">
        <v>2</v>
      </c>
      <c r="V16" s="75">
        <v>4</v>
      </c>
      <c r="W16" s="75">
        <v>8</v>
      </c>
      <c r="X16" s="76" t="s">
        <v>151</v>
      </c>
      <c r="Y16" s="77" t="s">
        <v>221</v>
      </c>
      <c r="Z16" s="78" t="s">
        <v>187</v>
      </c>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c r="IF16" s="73"/>
      <c r="IG16" s="73"/>
      <c r="IH16" s="73"/>
      <c r="II16" s="73"/>
      <c r="IJ16" s="73"/>
      <c r="IK16" s="73"/>
      <c r="IL16" s="73"/>
      <c r="IM16" s="73"/>
      <c r="IN16" s="73"/>
      <c r="IO16" s="73"/>
      <c r="IP16" s="73"/>
      <c r="IQ16" s="73"/>
      <c r="IR16" s="73"/>
      <c r="IS16" s="73"/>
      <c r="IT16" s="73"/>
      <c r="IU16" s="73"/>
      <c r="IV16" s="73"/>
      <c r="IW16" s="73"/>
      <c r="IX16" s="73"/>
      <c r="IY16" s="73"/>
      <c r="IZ16" s="73"/>
      <c r="JA16" s="73"/>
      <c r="JB16" s="73"/>
      <c r="JC16" s="73"/>
      <c r="JD16" s="73"/>
      <c r="JE16" s="73"/>
      <c r="JF16" s="73"/>
      <c r="JG16" s="73"/>
      <c r="JH16" s="73"/>
      <c r="JI16" s="73"/>
      <c r="JJ16" s="73"/>
      <c r="JK16" s="73"/>
      <c r="JL16" s="73"/>
      <c r="JM16" s="73"/>
      <c r="JN16" s="73"/>
      <c r="JO16" s="73"/>
      <c r="JP16" s="73"/>
      <c r="JQ16" s="73"/>
      <c r="JR16" s="73"/>
      <c r="JS16" s="73"/>
      <c r="JT16" s="73"/>
      <c r="JU16" s="73"/>
      <c r="JV16" s="73"/>
      <c r="JW16" s="73"/>
      <c r="JX16" s="73"/>
      <c r="JY16" s="73"/>
      <c r="JZ16" s="73"/>
      <c r="KA16" s="73"/>
      <c r="KB16" s="73"/>
      <c r="KC16" s="73"/>
      <c r="KD16" s="73"/>
      <c r="KE16" s="73"/>
      <c r="KF16" s="73"/>
      <c r="KG16" s="73"/>
      <c r="KH16" s="73"/>
      <c r="KI16" s="73"/>
      <c r="KJ16" s="73"/>
      <c r="KK16" s="73"/>
      <c r="KL16" s="73"/>
      <c r="KM16" s="73"/>
      <c r="KN16" s="73"/>
      <c r="KO16" s="73"/>
      <c r="KP16" s="73"/>
      <c r="KQ16" s="73"/>
      <c r="KR16" s="73"/>
      <c r="KS16" s="73"/>
      <c r="KT16" s="73"/>
      <c r="KU16" s="73"/>
      <c r="KV16" s="73"/>
      <c r="KW16" s="73"/>
      <c r="KX16" s="73"/>
      <c r="KY16" s="73"/>
      <c r="KZ16" s="73"/>
      <c r="LA16" s="73"/>
      <c r="LB16" s="73"/>
      <c r="LC16" s="73"/>
      <c r="LD16" s="73"/>
      <c r="LE16" s="73"/>
      <c r="LF16" s="73"/>
      <c r="LG16" s="73"/>
      <c r="LH16" s="73"/>
      <c r="LI16" s="73"/>
      <c r="LJ16" s="73"/>
      <c r="LK16" s="73"/>
      <c r="LL16" s="73"/>
      <c r="LM16" s="73"/>
      <c r="LN16" s="73"/>
      <c r="LO16" s="73"/>
      <c r="LP16" s="73"/>
      <c r="LQ16" s="73"/>
      <c r="LR16" s="73"/>
      <c r="LS16" s="73"/>
      <c r="LT16" s="73"/>
      <c r="LU16" s="73"/>
      <c r="LV16" s="73"/>
      <c r="LW16" s="73"/>
      <c r="LX16" s="73"/>
      <c r="LY16" s="73"/>
      <c r="LZ16" s="73"/>
      <c r="MA16" s="73"/>
      <c r="MB16" s="73"/>
      <c r="MC16" s="73"/>
    </row>
    <row r="17" spans="1:341" ht="58">
      <c r="A17" s="238">
        <v>3</v>
      </c>
      <c r="B17" s="238" t="s">
        <v>10</v>
      </c>
      <c r="C17" s="151" t="s">
        <v>222</v>
      </c>
      <c r="D17" s="152" t="s">
        <v>354</v>
      </c>
      <c r="E17" s="74" t="s">
        <v>223</v>
      </c>
      <c r="F17" s="90" t="s">
        <v>380</v>
      </c>
      <c r="G17" s="75">
        <v>3</v>
      </c>
      <c r="H17" s="75">
        <v>3</v>
      </c>
      <c r="I17" s="75">
        <v>9</v>
      </c>
      <c r="J17" s="82" t="s">
        <v>175</v>
      </c>
      <c r="K17" s="75">
        <v>2</v>
      </c>
      <c r="L17" s="75">
        <v>3</v>
      </c>
      <c r="M17" s="75">
        <v>6</v>
      </c>
      <c r="N17" s="76" t="s">
        <v>64</v>
      </c>
      <c r="O17" s="79" t="s">
        <v>224</v>
      </c>
      <c r="P17" s="160" t="s">
        <v>350</v>
      </c>
      <c r="Q17" s="77" t="s">
        <v>186</v>
      </c>
      <c r="R17" s="161" t="s">
        <v>351</v>
      </c>
      <c r="S17" s="182" t="s">
        <v>352</v>
      </c>
      <c r="T17" s="186" t="s">
        <v>237</v>
      </c>
      <c r="U17" s="75">
        <v>1</v>
      </c>
      <c r="V17" s="75">
        <v>3</v>
      </c>
      <c r="W17" s="75">
        <v>3</v>
      </c>
      <c r="X17" s="76" t="s">
        <v>146</v>
      </c>
      <c r="Y17" s="79" t="s">
        <v>225</v>
      </c>
      <c r="Z17" s="78" t="s">
        <v>187</v>
      </c>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row>
    <row r="18" spans="1:341" ht="69" customHeight="1">
      <c r="A18" s="239"/>
      <c r="B18" s="239"/>
      <c r="C18" s="90" t="s">
        <v>227</v>
      </c>
      <c r="D18" s="90" t="s">
        <v>228</v>
      </c>
      <c r="E18" s="88" t="s">
        <v>229</v>
      </c>
      <c r="F18" s="90" t="s">
        <v>230</v>
      </c>
      <c r="G18" s="75">
        <v>3</v>
      </c>
      <c r="H18" s="75">
        <v>3</v>
      </c>
      <c r="I18" s="75">
        <v>9</v>
      </c>
      <c r="J18" s="82" t="s">
        <v>175</v>
      </c>
      <c r="K18" s="75">
        <v>2</v>
      </c>
      <c r="L18" s="75">
        <v>3</v>
      </c>
      <c r="M18" s="75">
        <v>6</v>
      </c>
      <c r="N18" s="76" t="s">
        <v>176</v>
      </c>
      <c r="O18" s="79" t="s">
        <v>231</v>
      </c>
      <c r="P18" s="160" t="s">
        <v>350</v>
      </c>
      <c r="Q18" s="77" t="s">
        <v>186</v>
      </c>
      <c r="R18" s="161" t="s">
        <v>351</v>
      </c>
      <c r="S18" s="182" t="s">
        <v>352</v>
      </c>
      <c r="T18" s="186" t="s">
        <v>237</v>
      </c>
      <c r="U18" s="75">
        <v>1</v>
      </c>
      <c r="V18" s="75">
        <v>3</v>
      </c>
      <c r="W18" s="75">
        <v>3</v>
      </c>
      <c r="X18" s="76" t="s">
        <v>146</v>
      </c>
      <c r="Y18" s="79" t="s">
        <v>232</v>
      </c>
      <c r="Z18" s="78" t="s">
        <v>187</v>
      </c>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73"/>
      <c r="FE18" s="73"/>
      <c r="FF18" s="73"/>
      <c r="FG18" s="73"/>
      <c r="FH18" s="73"/>
      <c r="FI18" s="73"/>
      <c r="FJ18" s="73"/>
      <c r="FK18" s="73"/>
      <c r="FL18" s="73"/>
      <c r="FM18" s="73"/>
      <c r="FN18" s="73"/>
      <c r="FO18" s="73"/>
      <c r="FP18" s="73"/>
      <c r="FQ18" s="73"/>
      <c r="FR18" s="73"/>
      <c r="FS18" s="73"/>
      <c r="FT18" s="73"/>
      <c r="FU18" s="73"/>
      <c r="FV18" s="73"/>
      <c r="FW18" s="73"/>
      <c r="FX18" s="73"/>
      <c r="FY18" s="73"/>
      <c r="FZ18" s="73"/>
      <c r="GA18" s="73"/>
      <c r="GB18" s="73"/>
      <c r="GC18" s="73"/>
      <c r="GD18" s="73"/>
      <c r="GE18" s="73"/>
      <c r="GF18" s="73"/>
      <c r="GG18" s="73"/>
      <c r="GH18" s="73"/>
      <c r="GI18" s="73"/>
      <c r="GJ18" s="73"/>
      <c r="GK18" s="73"/>
      <c r="GL18" s="73"/>
      <c r="GM18" s="73"/>
      <c r="GN18" s="73"/>
      <c r="GO18" s="73"/>
      <c r="GP18" s="73"/>
      <c r="GQ18" s="73"/>
      <c r="GR18" s="73"/>
      <c r="GS18" s="73"/>
      <c r="GT18" s="73"/>
      <c r="GU18" s="73"/>
      <c r="GV18" s="73"/>
      <c r="GW18" s="73"/>
      <c r="GX18" s="73"/>
      <c r="GY18" s="73"/>
      <c r="GZ18" s="73"/>
      <c r="HA18" s="73"/>
      <c r="HB18" s="73"/>
      <c r="HC18" s="73"/>
      <c r="HD18" s="73"/>
      <c r="HE18" s="73"/>
      <c r="HF18" s="73"/>
      <c r="HG18" s="73"/>
      <c r="HH18" s="73"/>
      <c r="HI18" s="73"/>
      <c r="HJ18" s="73"/>
      <c r="HK18" s="73"/>
      <c r="HL18" s="73"/>
      <c r="HM18" s="73"/>
      <c r="HN18" s="73"/>
      <c r="HO18" s="73"/>
      <c r="HP18" s="73"/>
      <c r="HQ18" s="73"/>
      <c r="HR18" s="73"/>
      <c r="HS18" s="73"/>
      <c r="HT18" s="73"/>
      <c r="HU18" s="73"/>
      <c r="HV18" s="73"/>
      <c r="HW18" s="73"/>
      <c r="HX18" s="73"/>
      <c r="HY18" s="73"/>
      <c r="HZ18" s="73"/>
      <c r="IA18" s="73"/>
      <c r="IB18" s="73"/>
      <c r="IC18" s="73"/>
      <c r="ID18" s="73"/>
      <c r="IE18" s="73"/>
      <c r="IF18" s="73"/>
      <c r="IG18" s="73"/>
      <c r="IH18" s="73"/>
      <c r="II18" s="73"/>
      <c r="IJ18" s="73"/>
      <c r="IK18" s="73"/>
      <c r="IL18" s="73"/>
      <c r="IM18" s="73"/>
      <c r="IN18" s="73"/>
      <c r="IO18" s="73"/>
      <c r="IP18" s="73"/>
      <c r="IQ18" s="73"/>
      <c r="IR18" s="73"/>
      <c r="IS18" s="73"/>
      <c r="IT18" s="73"/>
      <c r="IU18" s="73"/>
      <c r="IV18" s="73"/>
      <c r="IW18" s="73"/>
      <c r="IX18" s="73"/>
      <c r="IY18" s="73"/>
      <c r="IZ18" s="73"/>
      <c r="JA18" s="73"/>
      <c r="JB18" s="73"/>
      <c r="JC18" s="73"/>
      <c r="JD18" s="73"/>
      <c r="JE18" s="73"/>
      <c r="JF18" s="73"/>
      <c r="JG18" s="73"/>
      <c r="JH18" s="73"/>
      <c r="JI18" s="73"/>
      <c r="JJ18" s="73"/>
      <c r="JK18" s="73"/>
      <c r="JL18" s="73"/>
      <c r="JM18" s="73"/>
      <c r="JN18" s="73"/>
      <c r="JO18" s="73"/>
      <c r="JP18" s="73"/>
      <c r="JQ18" s="73"/>
      <c r="JR18" s="73"/>
      <c r="JS18" s="73"/>
      <c r="JT18" s="73"/>
      <c r="JU18" s="73"/>
      <c r="JV18" s="73"/>
      <c r="JW18" s="73"/>
      <c r="JX18" s="73"/>
      <c r="JY18" s="73"/>
      <c r="JZ18" s="73"/>
      <c r="KA18" s="73"/>
      <c r="KB18" s="73"/>
      <c r="KC18" s="73"/>
      <c r="KD18" s="73"/>
      <c r="KE18" s="73"/>
      <c r="KF18" s="73"/>
      <c r="KG18" s="73"/>
      <c r="KH18" s="73"/>
      <c r="KI18" s="73"/>
      <c r="KJ18" s="73"/>
      <c r="KK18" s="73"/>
      <c r="KL18" s="73"/>
      <c r="KM18" s="73"/>
      <c r="KN18" s="73"/>
      <c r="KO18" s="73"/>
      <c r="KP18" s="73"/>
      <c r="KQ18" s="73"/>
      <c r="KR18" s="73"/>
      <c r="KS18" s="73"/>
      <c r="KT18" s="73"/>
      <c r="KU18" s="73"/>
      <c r="KV18" s="73"/>
      <c r="KW18" s="73"/>
      <c r="KX18" s="73"/>
      <c r="KY18" s="73"/>
      <c r="KZ18" s="73"/>
      <c r="LA18" s="73"/>
      <c r="LB18" s="73"/>
      <c r="LC18" s="73"/>
      <c r="LD18" s="73"/>
      <c r="LE18" s="73"/>
      <c r="LF18" s="73"/>
      <c r="LG18" s="73"/>
      <c r="LH18" s="73"/>
      <c r="LI18" s="73"/>
      <c r="LJ18" s="73"/>
      <c r="LK18" s="73"/>
      <c r="LL18" s="73"/>
      <c r="LM18" s="73"/>
      <c r="LN18" s="73"/>
      <c r="LO18" s="73"/>
      <c r="LP18" s="73"/>
      <c r="LQ18" s="73"/>
      <c r="LR18" s="73"/>
      <c r="LS18" s="73"/>
      <c r="LT18" s="73"/>
      <c r="LU18" s="73"/>
      <c r="LV18" s="73"/>
      <c r="LW18" s="73"/>
      <c r="LX18" s="73"/>
      <c r="LY18" s="73"/>
      <c r="LZ18" s="73"/>
      <c r="MA18" s="73"/>
      <c r="MB18" s="73"/>
      <c r="MC18" s="73"/>
    </row>
    <row r="19" spans="1:341" s="102" customFormat="1" ht="38.5" customHeight="1">
      <c r="A19" s="183"/>
      <c r="B19" s="183"/>
      <c r="C19" s="180"/>
      <c r="D19" s="180"/>
      <c r="E19" s="172"/>
      <c r="F19" s="180"/>
      <c r="G19" s="201"/>
      <c r="H19" s="201"/>
      <c r="I19" s="201"/>
      <c r="J19" s="201"/>
      <c r="K19" s="201"/>
      <c r="L19" s="201"/>
      <c r="M19" s="201"/>
      <c r="N19" s="173"/>
      <c r="O19" s="179"/>
      <c r="P19" s="202"/>
      <c r="Q19" s="180"/>
      <c r="R19" s="203"/>
      <c r="S19" s="188"/>
      <c r="T19" s="204"/>
      <c r="U19" s="201"/>
      <c r="V19" s="201"/>
      <c r="W19" s="201"/>
      <c r="X19" s="173"/>
      <c r="Y19" s="179"/>
      <c r="Z19" s="205"/>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73"/>
      <c r="FE19" s="73"/>
      <c r="FF19" s="73"/>
      <c r="FG19" s="73"/>
      <c r="FH19" s="73"/>
      <c r="FI19" s="73"/>
      <c r="FJ19" s="73"/>
      <c r="FK19" s="73"/>
      <c r="FL19" s="73"/>
      <c r="FM19" s="73"/>
      <c r="FN19" s="73"/>
      <c r="FO19" s="73"/>
      <c r="FP19" s="73"/>
      <c r="FQ19" s="73"/>
      <c r="FR19" s="73"/>
      <c r="FS19" s="73"/>
      <c r="FT19" s="73"/>
      <c r="FU19" s="73"/>
      <c r="FV19" s="73"/>
      <c r="FW19" s="73"/>
      <c r="FX19" s="73"/>
      <c r="FY19" s="73"/>
      <c r="FZ19" s="73"/>
      <c r="GA19" s="73"/>
      <c r="GB19" s="73"/>
      <c r="GC19" s="73"/>
      <c r="GD19" s="73"/>
      <c r="GE19" s="73"/>
      <c r="GF19" s="73"/>
      <c r="GG19" s="73"/>
      <c r="GH19" s="73"/>
      <c r="GI19" s="73"/>
      <c r="GJ19" s="73"/>
      <c r="GK19" s="73"/>
      <c r="GL19" s="73"/>
      <c r="GM19" s="73"/>
      <c r="GN19" s="73"/>
      <c r="GO19" s="73"/>
      <c r="GP19" s="73"/>
      <c r="GQ19" s="73"/>
      <c r="GR19" s="73"/>
      <c r="GS19" s="73"/>
      <c r="GT19" s="73"/>
      <c r="GU19" s="73"/>
      <c r="GV19" s="73"/>
      <c r="GW19" s="73"/>
      <c r="GX19" s="73"/>
      <c r="GY19" s="73"/>
      <c r="GZ19" s="73"/>
      <c r="HA19" s="73"/>
      <c r="HB19" s="73"/>
      <c r="HC19" s="73"/>
      <c r="HD19" s="73"/>
      <c r="HE19" s="73"/>
      <c r="HF19" s="73"/>
      <c r="HG19" s="73"/>
      <c r="HH19" s="73"/>
      <c r="HI19" s="73"/>
      <c r="HJ19" s="73"/>
      <c r="HK19" s="73"/>
      <c r="HL19" s="73"/>
      <c r="HM19" s="73"/>
      <c r="HN19" s="73"/>
      <c r="HO19" s="73"/>
      <c r="HP19" s="73"/>
      <c r="HQ19" s="73"/>
      <c r="HR19" s="73"/>
      <c r="HS19" s="73"/>
      <c r="HT19" s="73"/>
      <c r="HU19" s="73"/>
      <c r="HV19" s="73"/>
      <c r="HW19" s="73"/>
      <c r="HX19" s="73"/>
      <c r="HY19" s="73"/>
      <c r="HZ19" s="73"/>
      <c r="IA19" s="73"/>
      <c r="IB19" s="73"/>
      <c r="IC19" s="73"/>
      <c r="ID19" s="73"/>
      <c r="IE19" s="73"/>
      <c r="IF19" s="73"/>
      <c r="IG19" s="73"/>
      <c r="IH19" s="73"/>
      <c r="II19" s="73"/>
      <c r="IJ19" s="73"/>
      <c r="IK19" s="73"/>
      <c r="IL19" s="73"/>
      <c r="IM19" s="73"/>
      <c r="IN19" s="73"/>
      <c r="IO19" s="73"/>
      <c r="IP19" s="73"/>
      <c r="IQ19" s="73"/>
      <c r="IR19" s="73"/>
      <c r="IS19" s="73"/>
      <c r="IT19" s="73"/>
      <c r="IU19" s="73"/>
      <c r="IV19" s="73"/>
      <c r="IW19" s="73"/>
      <c r="IX19" s="73"/>
      <c r="IY19" s="73"/>
      <c r="IZ19" s="73"/>
      <c r="JA19" s="73"/>
      <c r="JB19" s="73"/>
      <c r="JC19" s="73"/>
      <c r="JD19" s="73"/>
      <c r="JE19" s="73"/>
      <c r="JF19" s="73"/>
      <c r="JG19" s="73"/>
      <c r="JH19" s="73"/>
      <c r="JI19" s="73"/>
      <c r="JJ19" s="73"/>
      <c r="JK19" s="73"/>
      <c r="JL19" s="73"/>
      <c r="JM19" s="73"/>
      <c r="JN19" s="73"/>
      <c r="JO19" s="73"/>
      <c r="JP19" s="73"/>
      <c r="JQ19" s="73"/>
      <c r="JR19" s="73"/>
      <c r="JS19" s="73"/>
      <c r="JT19" s="73"/>
      <c r="JU19" s="73"/>
      <c r="JV19" s="73"/>
      <c r="JW19" s="73"/>
      <c r="JX19" s="73"/>
      <c r="JY19" s="73"/>
      <c r="JZ19" s="73"/>
      <c r="KA19" s="73"/>
      <c r="KB19" s="73"/>
      <c r="KC19" s="73"/>
      <c r="KD19" s="73"/>
      <c r="KE19" s="73"/>
      <c r="KF19" s="73"/>
      <c r="KG19" s="73"/>
      <c r="KH19" s="73"/>
      <c r="KI19" s="73"/>
      <c r="KJ19" s="73"/>
      <c r="KK19" s="73"/>
      <c r="KL19" s="73"/>
      <c r="KM19" s="73"/>
      <c r="KN19" s="73"/>
      <c r="KO19" s="73"/>
      <c r="KP19" s="73"/>
      <c r="KQ19" s="73"/>
      <c r="KR19" s="73"/>
      <c r="KS19" s="73"/>
      <c r="KT19" s="73"/>
      <c r="KU19" s="73"/>
      <c r="KV19" s="73"/>
      <c r="KW19" s="73"/>
      <c r="KX19" s="73"/>
      <c r="KY19" s="73"/>
      <c r="KZ19" s="73"/>
      <c r="LA19" s="73"/>
      <c r="LB19" s="73"/>
      <c r="LC19" s="73"/>
      <c r="LD19" s="73"/>
      <c r="LE19" s="73"/>
      <c r="LF19" s="73"/>
      <c r="LG19" s="73"/>
      <c r="LH19" s="73"/>
      <c r="LI19" s="73"/>
      <c r="LJ19" s="73"/>
      <c r="LK19" s="73"/>
      <c r="LL19" s="73"/>
      <c r="LM19" s="73"/>
      <c r="LN19" s="73"/>
      <c r="LO19" s="73"/>
      <c r="LP19" s="73"/>
      <c r="LQ19" s="73"/>
      <c r="LR19" s="73"/>
      <c r="LS19" s="73"/>
      <c r="LT19" s="73"/>
      <c r="LU19" s="73"/>
      <c r="LV19" s="73"/>
      <c r="LW19" s="73"/>
      <c r="LX19" s="73"/>
      <c r="LY19" s="73"/>
      <c r="LZ19" s="73"/>
      <c r="MA19" s="73"/>
      <c r="MB19" s="73"/>
      <c r="MC19" s="73"/>
    </row>
    <row r="20" spans="1:341" ht="30.5" customHeight="1">
      <c r="A20" s="231" t="s">
        <v>381</v>
      </c>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55"/>
      <c r="Z20" s="255"/>
      <c r="AA20" s="232"/>
      <c r="AB20" s="232"/>
      <c r="AC20" s="232"/>
      <c r="AD20" s="232"/>
      <c r="AE20" s="232"/>
      <c r="AF20" s="232"/>
      <c r="AG20" s="232"/>
      <c r="AH20" s="232"/>
      <c r="AI20" s="232"/>
      <c r="AJ20" s="232"/>
      <c r="AK20" s="232"/>
      <c r="AL20" s="232"/>
      <c r="AM20" s="232"/>
      <c r="AN20" s="232"/>
      <c r="AO20" s="232"/>
      <c r="AP20" s="232"/>
      <c r="AQ20" s="232"/>
      <c r="AR20" s="232"/>
      <c r="AS20" s="232"/>
      <c r="AT20" s="23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73"/>
      <c r="FE20" s="73"/>
      <c r="FF20" s="73"/>
      <c r="FG20" s="73"/>
      <c r="FH20" s="73"/>
      <c r="FI20" s="73"/>
      <c r="FJ20" s="73"/>
      <c r="FK20" s="73"/>
      <c r="FL20" s="73"/>
      <c r="FM20" s="73"/>
      <c r="FN20" s="73"/>
      <c r="FO20" s="73"/>
      <c r="FP20" s="73"/>
      <c r="FQ20" s="73"/>
      <c r="FR20" s="73"/>
      <c r="FS20" s="73"/>
      <c r="FT20" s="73"/>
      <c r="FU20" s="73"/>
      <c r="FV20" s="73"/>
      <c r="FW20" s="73"/>
      <c r="FX20" s="73"/>
      <c r="FY20" s="73"/>
      <c r="FZ20" s="73"/>
      <c r="GA20" s="73"/>
      <c r="GB20" s="73"/>
      <c r="GC20" s="73"/>
      <c r="GD20" s="73"/>
      <c r="GE20" s="73"/>
      <c r="GF20" s="73"/>
      <c r="GG20" s="73"/>
      <c r="GH20" s="73"/>
      <c r="GI20" s="73"/>
      <c r="GJ20" s="73"/>
      <c r="GK20" s="73"/>
      <c r="GL20" s="73"/>
      <c r="GM20" s="73"/>
      <c r="GN20" s="73"/>
      <c r="GO20" s="73"/>
      <c r="GP20" s="73"/>
      <c r="GQ20" s="73"/>
      <c r="GR20" s="73"/>
      <c r="GS20" s="73"/>
      <c r="GT20" s="73"/>
      <c r="GU20" s="73"/>
      <c r="GV20" s="73"/>
      <c r="GW20" s="73"/>
      <c r="GX20" s="73"/>
      <c r="GY20" s="73"/>
      <c r="GZ20" s="73"/>
      <c r="HA20" s="73"/>
      <c r="HB20" s="73"/>
      <c r="HC20" s="73"/>
      <c r="HD20" s="73"/>
      <c r="HE20" s="73"/>
      <c r="HF20" s="73"/>
      <c r="HG20" s="73"/>
      <c r="HH20" s="73"/>
      <c r="HI20" s="73"/>
      <c r="HJ20" s="73"/>
      <c r="HK20" s="73"/>
      <c r="HL20" s="73"/>
      <c r="HM20" s="73"/>
      <c r="HN20" s="73"/>
      <c r="HO20" s="73"/>
      <c r="HP20" s="73"/>
      <c r="HQ20" s="73"/>
      <c r="HR20" s="73"/>
      <c r="HS20" s="73"/>
      <c r="HT20" s="73"/>
      <c r="HU20" s="73"/>
      <c r="HV20" s="73"/>
      <c r="HW20" s="73"/>
      <c r="HX20" s="73"/>
      <c r="HY20" s="73"/>
      <c r="HZ20" s="73"/>
      <c r="IA20" s="73"/>
      <c r="IB20" s="73"/>
      <c r="IC20" s="73"/>
      <c r="ID20" s="73"/>
      <c r="IE20" s="73"/>
      <c r="IF20" s="73"/>
      <c r="IG20" s="73"/>
      <c r="IH20" s="73"/>
      <c r="II20" s="73"/>
      <c r="IJ20" s="73"/>
      <c r="IK20" s="73"/>
      <c r="IL20" s="73"/>
      <c r="IM20" s="73"/>
      <c r="IN20" s="73"/>
      <c r="IO20" s="73"/>
      <c r="IP20" s="73"/>
      <c r="IQ20" s="73"/>
      <c r="IR20" s="73"/>
      <c r="IS20" s="73"/>
      <c r="IT20" s="73"/>
      <c r="IU20" s="73"/>
      <c r="IV20" s="73"/>
      <c r="IW20" s="73"/>
      <c r="IX20" s="73"/>
      <c r="IY20" s="73"/>
      <c r="IZ20" s="73"/>
      <c r="JA20" s="73"/>
      <c r="JB20" s="73"/>
      <c r="JC20" s="73"/>
      <c r="JD20" s="73"/>
      <c r="JE20" s="73"/>
      <c r="JF20" s="73"/>
      <c r="JG20" s="73"/>
      <c r="JH20" s="73"/>
      <c r="JI20" s="73"/>
      <c r="JJ20" s="73"/>
      <c r="JK20" s="73"/>
      <c r="JL20" s="73"/>
      <c r="JM20" s="73"/>
      <c r="JN20" s="73"/>
      <c r="JO20" s="73"/>
      <c r="JP20" s="73"/>
      <c r="JQ20" s="73"/>
      <c r="JR20" s="73"/>
      <c r="JS20" s="73"/>
      <c r="JT20" s="73"/>
      <c r="JU20" s="73"/>
      <c r="JV20" s="73"/>
      <c r="JW20" s="73"/>
      <c r="JX20" s="73"/>
      <c r="JY20" s="73"/>
      <c r="JZ20" s="73"/>
      <c r="KA20" s="73"/>
      <c r="KB20" s="73"/>
      <c r="KC20" s="73"/>
      <c r="KD20" s="73"/>
      <c r="KE20" s="73"/>
      <c r="KF20" s="73"/>
      <c r="KG20" s="73"/>
      <c r="KH20" s="73"/>
      <c r="KI20" s="73"/>
      <c r="KJ20" s="73"/>
      <c r="KK20" s="73"/>
      <c r="KL20" s="73"/>
      <c r="KM20" s="73"/>
      <c r="KN20" s="73"/>
      <c r="KO20" s="73"/>
      <c r="KP20" s="73"/>
      <c r="KQ20" s="73"/>
      <c r="KR20" s="73"/>
      <c r="KS20" s="73"/>
      <c r="KT20" s="73"/>
      <c r="KU20" s="73"/>
      <c r="KV20" s="73"/>
      <c r="KW20" s="73"/>
      <c r="KX20" s="73"/>
      <c r="KY20" s="73"/>
      <c r="KZ20" s="73"/>
      <c r="LA20" s="73"/>
      <c r="LB20" s="73"/>
      <c r="LC20" s="73"/>
      <c r="LD20" s="73"/>
      <c r="LE20" s="73"/>
      <c r="LF20" s="73"/>
      <c r="LG20" s="73"/>
      <c r="LH20" s="73"/>
      <c r="LI20" s="73"/>
      <c r="LJ20" s="73"/>
      <c r="LK20" s="73"/>
      <c r="LL20" s="73"/>
      <c r="LM20" s="73"/>
      <c r="LN20" s="73"/>
      <c r="LO20" s="73"/>
      <c r="LP20" s="73"/>
      <c r="LQ20" s="73"/>
      <c r="LR20" s="73"/>
      <c r="LS20" s="73"/>
      <c r="LT20" s="73"/>
      <c r="LU20" s="73"/>
      <c r="LV20" s="73"/>
      <c r="LW20" s="73"/>
      <c r="LX20" s="73"/>
      <c r="LY20" s="73"/>
      <c r="LZ20" s="73"/>
      <c r="MA20" s="73"/>
      <c r="MB20" s="73"/>
      <c r="MC20" s="73"/>
    </row>
    <row r="21" spans="1:341" ht="17" customHeight="1">
      <c r="A21" s="81" t="s">
        <v>2</v>
      </c>
      <c r="B21" s="234" t="s">
        <v>155</v>
      </c>
      <c r="C21" s="232"/>
      <c r="D21" s="232"/>
      <c r="E21" s="233"/>
      <c r="F21" s="235" t="s">
        <v>156</v>
      </c>
      <c r="G21" s="234" t="s">
        <v>157</v>
      </c>
      <c r="H21" s="232"/>
      <c r="I21" s="232"/>
      <c r="J21" s="233"/>
      <c r="K21" s="234" t="s">
        <v>158</v>
      </c>
      <c r="L21" s="232"/>
      <c r="M21" s="232"/>
      <c r="N21" s="233"/>
      <c r="O21" s="234" t="s">
        <v>159</v>
      </c>
      <c r="P21" s="232"/>
      <c r="Q21" s="232"/>
      <c r="R21" s="232"/>
      <c r="S21" s="232"/>
      <c r="T21" s="233"/>
      <c r="U21" s="237" t="s">
        <v>160</v>
      </c>
      <c r="V21" s="232"/>
      <c r="W21" s="232"/>
      <c r="X21" s="232"/>
      <c r="Y21" s="258" t="s">
        <v>161</v>
      </c>
      <c r="Z21" s="258" t="s">
        <v>162</v>
      </c>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65"/>
      <c r="FE21" s="65"/>
      <c r="FF21" s="65"/>
      <c r="FG21" s="65"/>
      <c r="FH21" s="65"/>
      <c r="FI21" s="65"/>
      <c r="FJ21" s="65"/>
      <c r="FK21" s="65"/>
      <c r="FL21" s="65"/>
      <c r="FM21" s="65"/>
      <c r="FN21" s="65"/>
      <c r="FO21" s="65"/>
      <c r="FP21" s="65"/>
      <c r="FQ21" s="65"/>
      <c r="FR21" s="65"/>
      <c r="FS21" s="65"/>
      <c r="FT21" s="65"/>
      <c r="FU21" s="65"/>
      <c r="FV21" s="65"/>
      <c r="FW21" s="65"/>
      <c r="FX21" s="65"/>
      <c r="FY21" s="65"/>
      <c r="FZ21" s="65"/>
      <c r="GA21" s="65"/>
      <c r="GB21" s="65"/>
      <c r="GC21" s="65"/>
      <c r="GD21" s="65"/>
      <c r="GE21" s="65"/>
      <c r="GF21" s="65"/>
      <c r="GG21" s="65"/>
      <c r="GH21" s="65"/>
      <c r="GI21" s="65"/>
      <c r="GJ21" s="65"/>
      <c r="GK21" s="65"/>
      <c r="GL21" s="65"/>
      <c r="GM21" s="65"/>
      <c r="GN21" s="65"/>
      <c r="GO21" s="65"/>
      <c r="GP21" s="65"/>
      <c r="GQ21" s="65"/>
      <c r="GR21" s="65"/>
      <c r="GS21" s="65"/>
      <c r="GT21" s="65"/>
      <c r="GU21" s="65"/>
      <c r="GV21" s="65"/>
      <c r="GW21" s="65"/>
      <c r="GX21" s="65"/>
      <c r="GY21" s="65"/>
      <c r="GZ21" s="65"/>
      <c r="HA21" s="65"/>
      <c r="HB21" s="65"/>
      <c r="HC21" s="65"/>
      <c r="HD21" s="65"/>
      <c r="HE21" s="65"/>
      <c r="HF21" s="65"/>
      <c r="HG21" s="65"/>
      <c r="HH21" s="65"/>
      <c r="HI21" s="65"/>
      <c r="HJ21" s="65"/>
      <c r="HK21" s="65"/>
      <c r="HL21" s="65"/>
      <c r="HM21" s="65"/>
      <c r="HN21" s="65"/>
      <c r="HO21" s="65"/>
      <c r="HP21" s="65"/>
      <c r="HQ21" s="65"/>
      <c r="HR21" s="65"/>
      <c r="HS21" s="65"/>
      <c r="HT21" s="65"/>
      <c r="HU21" s="65"/>
      <c r="HV21" s="65"/>
      <c r="HW21" s="65"/>
      <c r="HX21" s="65"/>
      <c r="HY21" s="65"/>
      <c r="HZ21" s="65"/>
      <c r="IA21" s="65"/>
      <c r="IB21" s="65"/>
      <c r="IC21" s="65"/>
      <c r="ID21" s="65"/>
      <c r="IE21" s="65"/>
      <c r="IF21" s="65"/>
      <c r="IG21" s="65"/>
      <c r="IH21" s="65"/>
      <c r="II21" s="65"/>
      <c r="IJ21" s="65"/>
      <c r="IK21" s="65"/>
      <c r="IL21" s="65"/>
      <c r="IM21" s="65"/>
      <c r="IN21" s="65"/>
      <c r="IO21" s="65"/>
      <c r="IP21" s="65"/>
      <c r="IQ21" s="65"/>
      <c r="IR21" s="65"/>
      <c r="IS21" s="65"/>
      <c r="IT21" s="65"/>
      <c r="IU21" s="65"/>
      <c r="IV21" s="65"/>
      <c r="IW21" s="65"/>
      <c r="IX21" s="65"/>
      <c r="IY21" s="65"/>
      <c r="IZ21" s="65"/>
      <c r="JA21" s="65"/>
      <c r="JB21" s="65"/>
      <c r="JC21" s="65"/>
      <c r="JD21" s="65"/>
      <c r="JE21" s="65"/>
      <c r="JF21" s="65"/>
      <c r="JG21" s="65"/>
      <c r="JH21" s="65"/>
      <c r="JI21" s="65"/>
      <c r="JJ21" s="65"/>
      <c r="JK21" s="65"/>
      <c r="JL21" s="65"/>
      <c r="JM21" s="65"/>
      <c r="JN21" s="65"/>
      <c r="JO21" s="65"/>
      <c r="JP21" s="65"/>
      <c r="JQ21" s="65"/>
      <c r="JR21" s="65"/>
      <c r="JS21" s="65"/>
      <c r="JT21" s="65"/>
      <c r="JU21" s="65"/>
      <c r="JV21" s="65"/>
      <c r="JW21" s="65"/>
      <c r="JX21" s="65"/>
      <c r="JY21" s="65"/>
      <c r="JZ21" s="65"/>
      <c r="KA21" s="65"/>
      <c r="KB21" s="65"/>
      <c r="KC21" s="65"/>
      <c r="KD21" s="65"/>
      <c r="KE21" s="65"/>
      <c r="KF21" s="65"/>
      <c r="KG21" s="65"/>
      <c r="KH21" s="65"/>
      <c r="KI21" s="65"/>
      <c r="KJ21" s="65"/>
      <c r="KK21" s="65"/>
      <c r="KL21" s="65"/>
      <c r="KM21" s="65"/>
      <c r="KN21" s="65"/>
      <c r="KO21" s="65"/>
      <c r="KP21" s="65"/>
      <c r="KQ21" s="65"/>
      <c r="KR21" s="65"/>
      <c r="KS21" s="65"/>
      <c r="KT21" s="65"/>
      <c r="KU21" s="65"/>
      <c r="KV21" s="65"/>
      <c r="KW21" s="65"/>
      <c r="KX21" s="65"/>
      <c r="KY21" s="65"/>
      <c r="KZ21" s="65"/>
      <c r="LA21" s="65"/>
      <c r="LB21" s="65"/>
      <c r="LC21" s="65"/>
      <c r="LD21" s="65"/>
      <c r="LE21" s="65"/>
      <c r="LF21" s="65"/>
      <c r="LG21" s="65"/>
      <c r="LH21" s="65"/>
      <c r="LI21" s="65"/>
      <c r="LJ21" s="65"/>
      <c r="LK21" s="65"/>
      <c r="LL21" s="65"/>
      <c r="LM21" s="65"/>
      <c r="LN21" s="65"/>
      <c r="LO21" s="65"/>
      <c r="LP21" s="65"/>
      <c r="LQ21" s="65"/>
      <c r="LR21" s="65"/>
      <c r="LS21" s="65"/>
      <c r="LT21" s="65"/>
      <c r="LU21" s="65"/>
      <c r="LV21" s="65"/>
      <c r="LW21" s="65"/>
      <c r="LX21" s="65"/>
      <c r="LY21" s="65"/>
      <c r="LZ21" s="65"/>
      <c r="MA21" s="65"/>
      <c r="MB21" s="65"/>
      <c r="MC21" s="65"/>
    </row>
    <row r="22" spans="1:341" ht="30" customHeight="1">
      <c r="B22" s="66" t="s">
        <v>0</v>
      </c>
      <c r="C22" s="66" t="s">
        <v>163</v>
      </c>
      <c r="D22" s="66" t="s">
        <v>164</v>
      </c>
      <c r="E22" s="66" t="s">
        <v>165</v>
      </c>
      <c r="F22" s="236"/>
      <c r="G22" s="67" t="s">
        <v>166</v>
      </c>
      <c r="H22" s="68" t="s">
        <v>167</v>
      </c>
      <c r="I22" s="68" t="s">
        <v>168</v>
      </c>
      <c r="J22" s="68" t="s">
        <v>169</v>
      </c>
      <c r="K22" s="67" t="s">
        <v>166</v>
      </c>
      <c r="L22" s="68" t="s">
        <v>167</v>
      </c>
      <c r="M22" s="69" t="s">
        <v>168</v>
      </c>
      <c r="N22" s="68" t="s">
        <v>169</v>
      </c>
      <c r="O22" s="66" t="s">
        <v>170</v>
      </c>
      <c r="P22" s="66" t="s">
        <v>171</v>
      </c>
      <c r="Q22" s="66" t="s">
        <v>6</v>
      </c>
      <c r="R22" s="66" t="s">
        <v>172</v>
      </c>
      <c r="S22" s="66" t="s">
        <v>173</v>
      </c>
      <c r="T22" s="66" t="s">
        <v>174</v>
      </c>
      <c r="U22" s="70" t="s">
        <v>166</v>
      </c>
      <c r="V22" s="70" t="s">
        <v>167</v>
      </c>
      <c r="W22" s="71" t="s">
        <v>168</v>
      </c>
      <c r="X22" s="254" t="s">
        <v>169</v>
      </c>
      <c r="Y22" s="259"/>
      <c r="Z22" s="259"/>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c r="EU22" s="65"/>
      <c r="EV22" s="65"/>
      <c r="EW22" s="65"/>
      <c r="EX22" s="65"/>
      <c r="EY22" s="65"/>
      <c r="EZ22" s="65"/>
      <c r="FA22" s="65"/>
      <c r="FB22" s="65"/>
      <c r="FC22" s="65"/>
      <c r="FD22" s="65"/>
      <c r="FE22" s="65"/>
      <c r="FF22" s="65"/>
      <c r="FG22" s="65"/>
      <c r="FH22" s="65"/>
      <c r="FI22" s="65"/>
      <c r="FJ22" s="65"/>
      <c r="FK22" s="65"/>
      <c r="FL22" s="65"/>
      <c r="FM22" s="65"/>
      <c r="FN22" s="65"/>
      <c r="FO22" s="65"/>
      <c r="FP22" s="65"/>
      <c r="FQ22" s="65"/>
      <c r="FR22" s="65"/>
      <c r="FS22" s="65"/>
      <c r="FT22" s="65"/>
      <c r="FU22" s="65"/>
      <c r="FV22" s="65"/>
      <c r="FW22" s="65"/>
      <c r="FX22" s="65"/>
      <c r="FY22" s="65"/>
      <c r="FZ22" s="65"/>
      <c r="GA22" s="65"/>
      <c r="GB22" s="65"/>
      <c r="GC22" s="65"/>
      <c r="GD22" s="65"/>
      <c r="GE22" s="65"/>
      <c r="GF22" s="65"/>
      <c r="GG22" s="65"/>
      <c r="GH22" s="65"/>
      <c r="GI22" s="65"/>
      <c r="GJ22" s="65"/>
      <c r="GK22" s="65"/>
      <c r="GL22" s="65"/>
      <c r="GM22" s="65"/>
      <c r="GN22" s="65"/>
      <c r="GO22" s="65"/>
      <c r="GP22" s="65"/>
      <c r="GQ22" s="65"/>
      <c r="GR22" s="65"/>
      <c r="GS22" s="65"/>
      <c r="GT22" s="65"/>
      <c r="GU22" s="65"/>
      <c r="GV22" s="65"/>
      <c r="GW22" s="65"/>
      <c r="GX22" s="65"/>
      <c r="GY22" s="65"/>
      <c r="GZ22" s="65"/>
      <c r="HA22" s="65"/>
      <c r="HB22" s="65"/>
      <c r="HC22" s="65"/>
      <c r="HD22" s="65"/>
      <c r="HE22" s="65"/>
      <c r="HF22" s="65"/>
      <c r="HG22" s="65"/>
      <c r="HH22" s="65"/>
      <c r="HI22" s="65"/>
      <c r="HJ22" s="65"/>
      <c r="HK22" s="65"/>
      <c r="HL22" s="65"/>
      <c r="HM22" s="65"/>
      <c r="HN22" s="65"/>
      <c r="HO22" s="65"/>
      <c r="HP22" s="65"/>
      <c r="HQ22" s="65"/>
      <c r="HR22" s="65"/>
      <c r="HS22" s="65"/>
      <c r="HT22" s="65"/>
      <c r="HU22" s="65"/>
      <c r="HV22" s="65"/>
      <c r="HW22" s="65"/>
      <c r="HX22" s="65"/>
      <c r="HY22" s="65"/>
      <c r="HZ22" s="65"/>
      <c r="IA22" s="65"/>
      <c r="IB22" s="65"/>
      <c r="IC22" s="65"/>
      <c r="ID22" s="65"/>
      <c r="IE22" s="65"/>
      <c r="IF22" s="65"/>
      <c r="IG22" s="65"/>
      <c r="IH22" s="65"/>
      <c r="II22" s="65"/>
      <c r="IJ22" s="65"/>
      <c r="IK22" s="65"/>
      <c r="IL22" s="65"/>
      <c r="IM22" s="65"/>
      <c r="IN22" s="65"/>
      <c r="IO22" s="65"/>
      <c r="IP22" s="65"/>
      <c r="IQ22" s="65"/>
      <c r="IR22" s="65"/>
      <c r="IS22" s="65"/>
      <c r="IT22" s="65"/>
      <c r="IU22" s="65"/>
      <c r="IV22" s="65"/>
      <c r="IW22" s="65"/>
      <c r="IX22" s="65"/>
      <c r="IY22" s="65"/>
      <c r="IZ22" s="65"/>
      <c r="JA22" s="65"/>
      <c r="JB22" s="65"/>
      <c r="JC22" s="65"/>
      <c r="JD22" s="65"/>
      <c r="JE22" s="65"/>
      <c r="JF22" s="65"/>
      <c r="JG22" s="65"/>
      <c r="JH22" s="65"/>
      <c r="JI22" s="65"/>
      <c r="JJ22" s="65"/>
      <c r="JK22" s="65"/>
      <c r="JL22" s="65"/>
      <c r="JM22" s="65"/>
      <c r="JN22" s="65"/>
      <c r="JO22" s="65"/>
      <c r="JP22" s="65"/>
      <c r="JQ22" s="65"/>
      <c r="JR22" s="65"/>
      <c r="JS22" s="65"/>
      <c r="JT22" s="65"/>
      <c r="JU22" s="65"/>
      <c r="JV22" s="65"/>
      <c r="JW22" s="65"/>
      <c r="JX22" s="65"/>
      <c r="JY22" s="65"/>
      <c r="JZ22" s="65"/>
      <c r="KA22" s="65"/>
      <c r="KB22" s="65"/>
      <c r="KC22" s="65"/>
      <c r="KD22" s="65"/>
      <c r="KE22" s="65"/>
      <c r="KF22" s="65"/>
      <c r="KG22" s="65"/>
      <c r="KH22" s="65"/>
      <c r="KI22" s="65"/>
      <c r="KJ22" s="65"/>
      <c r="KK22" s="65"/>
      <c r="KL22" s="65"/>
      <c r="KM22" s="65"/>
      <c r="KN22" s="65"/>
      <c r="KO22" s="65"/>
      <c r="KP22" s="65"/>
      <c r="KQ22" s="65"/>
      <c r="KR22" s="65"/>
      <c r="KS22" s="65"/>
      <c r="KT22" s="65"/>
      <c r="KU22" s="65"/>
      <c r="KV22" s="65"/>
      <c r="KW22" s="65"/>
      <c r="KX22" s="65"/>
      <c r="KY22" s="65"/>
      <c r="KZ22" s="65"/>
      <c r="LA22" s="65"/>
      <c r="LB22" s="65"/>
      <c r="LC22" s="65"/>
      <c r="LD22" s="65"/>
      <c r="LE22" s="65"/>
      <c r="LF22" s="65"/>
      <c r="LG22" s="65"/>
      <c r="LH22" s="65"/>
      <c r="LI22" s="65"/>
      <c r="LJ22" s="65"/>
      <c r="LK22" s="65"/>
      <c r="LL22" s="65"/>
      <c r="LM22" s="65"/>
      <c r="LN22" s="65"/>
      <c r="LO22" s="65"/>
      <c r="LP22" s="65"/>
      <c r="LQ22" s="65"/>
      <c r="LR22" s="65"/>
      <c r="LS22" s="65"/>
      <c r="LT22" s="65"/>
      <c r="LU22" s="65"/>
      <c r="LV22" s="65"/>
      <c r="LW22" s="65"/>
      <c r="LX22" s="65"/>
      <c r="LY22" s="65"/>
      <c r="LZ22" s="65"/>
      <c r="MA22" s="65"/>
      <c r="MB22" s="65"/>
      <c r="MC22" s="65"/>
    </row>
    <row r="23" spans="1:341" ht="69" customHeight="1">
      <c r="A23" s="82">
        <v>1</v>
      </c>
      <c r="B23" s="77" t="s">
        <v>24</v>
      </c>
      <c r="C23" s="83" t="s">
        <v>11</v>
      </c>
      <c r="D23" s="77" t="s">
        <v>233</v>
      </c>
      <c r="E23" s="114" t="s">
        <v>358</v>
      </c>
      <c r="F23" s="84" t="s">
        <v>234</v>
      </c>
      <c r="G23" s="85">
        <v>4</v>
      </c>
      <c r="H23" s="85">
        <v>4</v>
      </c>
      <c r="I23" s="85">
        <v>16</v>
      </c>
      <c r="J23" s="85" t="s">
        <v>175</v>
      </c>
      <c r="K23" s="85">
        <v>3</v>
      </c>
      <c r="L23" s="85">
        <v>4</v>
      </c>
      <c r="M23" s="85">
        <v>12</v>
      </c>
      <c r="N23" s="85" t="s">
        <v>176</v>
      </c>
      <c r="O23" s="77" t="s">
        <v>235</v>
      </c>
      <c r="P23" s="83" t="s">
        <v>236</v>
      </c>
      <c r="Q23" s="77" t="s">
        <v>186</v>
      </c>
      <c r="R23" s="170" t="s">
        <v>351</v>
      </c>
      <c r="S23" s="182" t="s">
        <v>361</v>
      </c>
      <c r="T23" s="85" t="s">
        <v>237</v>
      </c>
      <c r="U23" s="195">
        <v>2</v>
      </c>
      <c r="V23" s="195">
        <v>4</v>
      </c>
      <c r="W23" s="195">
        <f t="shared" ref="W23:W25" si="1">U23*V23</f>
        <v>8</v>
      </c>
      <c r="X23" s="196" t="s">
        <v>64</v>
      </c>
      <c r="Y23" s="256" t="s">
        <v>238</v>
      </c>
      <c r="Z23" s="257" t="s">
        <v>187</v>
      </c>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c r="HM23" s="86"/>
      <c r="HN23" s="86"/>
      <c r="HO23" s="86"/>
      <c r="HP23" s="86"/>
      <c r="HQ23" s="86"/>
      <c r="HR23" s="86"/>
      <c r="HS23" s="86"/>
      <c r="HT23" s="86"/>
      <c r="HU23" s="86"/>
      <c r="HV23" s="86"/>
      <c r="HW23" s="86"/>
      <c r="HX23" s="86"/>
      <c r="HY23" s="86"/>
      <c r="HZ23" s="86"/>
      <c r="IA23" s="86"/>
      <c r="IB23" s="86"/>
      <c r="IC23" s="86"/>
      <c r="ID23" s="86"/>
      <c r="IE23" s="86"/>
      <c r="IF23" s="86"/>
      <c r="IG23" s="86"/>
      <c r="IH23" s="86"/>
      <c r="II23" s="86"/>
      <c r="IJ23" s="86"/>
      <c r="IK23" s="86"/>
      <c r="IL23" s="86"/>
      <c r="IM23" s="86"/>
      <c r="IN23" s="86"/>
      <c r="IO23" s="86"/>
      <c r="IP23" s="86"/>
      <c r="IQ23" s="86"/>
      <c r="IR23" s="86"/>
      <c r="IS23" s="86"/>
      <c r="IT23" s="86"/>
      <c r="IU23" s="86"/>
      <c r="IV23" s="86"/>
      <c r="IW23" s="86"/>
      <c r="IX23" s="86"/>
      <c r="IY23" s="86"/>
      <c r="IZ23" s="86"/>
      <c r="JA23" s="86"/>
      <c r="JB23" s="86"/>
      <c r="JC23" s="86"/>
      <c r="JD23" s="86"/>
      <c r="JE23" s="86"/>
      <c r="JF23" s="86"/>
      <c r="JG23" s="86"/>
      <c r="JH23" s="86"/>
      <c r="JI23" s="86"/>
      <c r="JJ23" s="86"/>
      <c r="JK23" s="86"/>
      <c r="JL23" s="86"/>
      <c r="JM23" s="86"/>
      <c r="JN23" s="86"/>
      <c r="JO23" s="86"/>
      <c r="JP23" s="86"/>
      <c r="JQ23" s="86"/>
      <c r="JR23" s="86"/>
      <c r="JS23" s="86"/>
      <c r="JT23" s="86"/>
      <c r="JU23" s="86"/>
      <c r="JV23" s="86"/>
      <c r="JW23" s="86"/>
      <c r="JX23" s="86"/>
      <c r="JY23" s="86"/>
      <c r="JZ23" s="86"/>
      <c r="KA23" s="86"/>
      <c r="KB23" s="86"/>
      <c r="KC23" s="86"/>
      <c r="KD23" s="86"/>
      <c r="KE23" s="86"/>
      <c r="KF23" s="86"/>
      <c r="KG23" s="86"/>
      <c r="KH23" s="86"/>
      <c r="KI23" s="86"/>
      <c r="KJ23" s="86"/>
      <c r="KK23" s="86"/>
      <c r="KL23" s="86"/>
      <c r="KM23" s="86"/>
      <c r="KN23" s="86"/>
      <c r="KO23" s="86"/>
      <c r="KP23" s="86"/>
      <c r="KQ23" s="86"/>
      <c r="KR23" s="86"/>
      <c r="KS23" s="86"/>
      <c r="KT23" s="86"/>
      <c r="KU23" s="86"/>
      <c r="KV23" s="86"/>
      <c r="KW23" s="86"/>
      <c r="KX23" s="86"/>
      <c r="KY23" s="86"/>
      <c r="KZ23" s="86"/>
      <c r="LA23" s="86"/>
      <c r="LB23" s="86"/>
      <c r="LC23" s="86"/>
      <c r="LD23" s="86"/>
      <c r="LE23" s="86"/>
      <c r="LF23" s="86"/>
      <c r="LG23" s="86"/>
      <c r="LH23" s="86"/>
      <c r="LI23" s="86"/>
      <c r="LJ23" s="86"/>
      <c r="LK23" s="86"/>
      <c r="LL23" s="86"/>
      <c r="LM23" s="86"/>
      <c r="LN23" s="86"/>
      <c r="LO23" s="86"/>
      <c r="LP23" s="86"/>
      <c r="LQ23" s="86"/>
      <c r="LR23" s="86"/>
      <c r="LS23" s="86"/>
      <c r="LT23" s="86"/>
      <c r="LU23" s="86"/>
      <c r="LV23" s="86"/>
      <c r="LW23" s="86"/>
      <c r="LX23" s="86"/>
      <c r="LY23" s="86"/>
      <c r="LZ23" s="86"/>
      <c r="MA23" s="86"/>
      <c r="MB23" s="86"/>
      <c r="MC23" s="86"/>
    </row>
    <row r="24" spans="1:341" ht="65.5" customHeight="1">
      <c r="A24" s="164">
        <v>2</v>
      </c>
      <c r="B24" s="88" t="s">
        <v>12</v>
      </c>
      <c r="C24" s="76" t="s">
        <v>239</v>
      </c>
      <c r="D24" s="80" t="s">
        <v>240</v>
      </c>
      <c r="E24" s="169" t="s">
        <v>359</v>
      </c>
      <c r="F24" s="92" t="s">
        <v>241</v>
      </c>
      <c r="G24" s="85">
        <v>4</v>
      </c>
      <c r="H24" s="85">
        <v>4</v>
      </c>
      <c r="I24" s="85">
        <v>16</v>
      </c>
      <c r="J24" s="85" t="s">
        <v>175</v>
      </c>
      <c r="K24" s="85">
        <v>3</v>
      </c>
      <c r="L24" s="85">
        <v>4</v>
      </c>
      <c r="M24" s="85">
        <v>12</v>
      </c>
      <c r="N24" s="85" t="s">
        <v>176</v>
      </c>
      <c r="O24" s="80" t="s">
        <v>226</v>
      </c>
      <c r="P24" s="89" t="s">
        <v>236</v>
      </c>
      <c r="Q24" s="90" t="s">
        <v>186</v>
      </c>
      <c r="R24" s="170" t="s">
        <v>351</v>
      </c>
      <c r="S24" s="182" t="s">
        <v>361</v>
      </c>
      <c r="T24" s="91" t="s">
        <v>237</v>
      </c>
      <c r="U24" s="195">
        <v>2</v>
      </c>
      <c r="V24" s="195">
        <v>4</v>
      </c>
      <c r="W24" s="195">
        <f t="shared" si="1"/>
        <v>8</v>
      </c>
      <c r="X24" s="197" t="s">
        <v>64</v>
      </c>
      <c r="Y24" s="184" t="s">
        <v>242</v>
      </c>
      <c r="Z24" s="78" t="s">
        <v>187</v>
      </c>
    </row>
    <row r="25" spans="1:341" ht="61" customHeight="1">
      <c r="A25" s="164">
        <v>3</v>
      </c>
      <c r="B25" s="88" t="s">
        <v>10</v>
      </c>
      <c r="C25" s="76" t="s">
        <v>14</v>
      </c>
      <c r="D25" s="80" t="s">
        <v>243</v>
      </c>
      <c r="E25" s="92" t="s">
        <v>244</v>
      </c>
      <c r="F25" s="169" t="s">
        <v>360</v>
      </c>
      <c r="G25" s="85">
        <v>4</v>
      </c>
      <c r="H25" s="85">
        <v>4</v>
      </c>
      <c r="I25" s="85">
        <v>16</v>
      </c>
      <c r="J25" s="85" t="s">
        <v>175</v>
      </c>
      <c r="K25" s="85">
        <v>3</v>
      </c>
      <c r="L25" s="85">
        <v>4</v>
      </c>
      <c r="M25" s="85">
        <v>12</v>
      </c>
      <c r="N25" s="87" t="s">
        <v>176</v>
      </c>
      <c r="O25" s="79" t="s">
        <v>245</v>
      </c>
      <c r="P25" s="89" t="s">
        <v>236</v>
      </c>
      <c r="Q25" s="90" t="s">
        <v>186</v>
      </c>
      <c r="R25" s="170" t="s">
        <v>351</v>
      </c>
      <c r="S25" s="182" t="s">
        <v>361</v>
      </c>
      <c r="T25" s="91" t="s">
        <v>237</v>
      </c>
      <c r="U25" s="195">
        <v>2</v>
      </c>
      <c r="V25" s="195">
        <v>4</v>
      </c>
      <c r="W25" s="198">
        <f t="shared" si="1"/>
        <v>8</v>
      </c>
      <c r="X25" s="197" t="s">
        <v>64</v>
      </c>
      <c r="Y25" s="185" t="s">
        <v>246</v>
      </c>
      <c r="Z25" s="78" t="s">
        <v>187</v>
      </c>
    </row>
    <row r="26" spans="1:341" s="101" customFormat="1" ht="30" customHeight="1">
      <c r="A26" s="171"/>
      <c r="B26" s="172"/>
      <c r="C26" s="173"/>
      <c r="D26" s="174"/>
      <c r="E26" s="175"/>
      <c r="F26" s="176"/>
      <c r="G26" s="177"/>
      <c r="H26" s="177"/>
      <c r="I26" s="177"/>
      <c r="J26" s="177"/>
      <c r="K26" s="177"/>
      <c r="L26" s="177"/>
      <c r="M26" s="177"/>
      <c r="N26" s="178"/>
      <c r="O26" s="179"/>
      <c r="P26" s="187"/>
      <c r="Q26" s="180"/>
      <c r="R26" s="181"/>
      <c r="S26" s="188"/>
      <c r="T26" s="177"/>
      <c r="U26" s="199"/>
      <c r="V26" s="199"/>
      <c r="W26" s="199"/>
      <c r="X26" s="200"/>
      <c r="Y26" s="189"/>
      <c r="Z26" s="190"/>
    </row>
    <row r="27" spans="1:341" ht="23.5" customHeight="1">
      <c r="A27" s="231" t="s">
        <v>382</v>
      </c>
      <c r="B27" s="232"/>
      <c r="C27" s="232"/>
      <c r="D27" s="232"/>
      <c r="E27" s="232"/>
      <c r="F27" s="232"/>
      <c r="G27" s="232"/>
      <c r="H27" s="232"/>
      <c r="I27" s="232"/>
      <c r="J27" s="232"/>
      <c r="K27" s="232"/>
      <c r="L27" s="232"/>
      <c r="M27" s="232"/>
      <c r="N27" s="232"/>
      <c r="O27" s="232"/>
      <c r="P27" s="232"/>
      <c r="Q27" s="232"/>
      <c r="R27" s="232"/>
      <c r="S27" s="232"/>
      <c r="T27" s="232"/>
      <c r="U27" s="232"/>
      <c r="V27" s="232"/>
      <c r="W27" s="232"/>
      <c r="X27" s="232"/>
      <c r="Y27" s="252"/>
      <c r="Z27" s="252"/>
      <c r="AA27" s="232"/>
      <c r="AB27" s="232"/>
      <c r="AC27" s="232"/>
      <c r="AD27" s="232"/>
      <c r="AE27" s="232"/>
      <c r="AF27" s="232"/>
      <c r="AG27" s="232"/>
      <c r="AH27" s="232"/>
      <c r="AI27" s="232"/>
      <c r="AJ27" s="232"/>
      <c r="AK27" s="232"/>
      <c r="AL27" s="232"/>
      <c r="AM27" s="232"/>
      <c r="AN27" s="232"/>
      <c r="AO27" s="232"/>
      <c r="AP27" s="232"/>
      <c r="AQ27" s="232"/>
      <c r="AR27" s="232"/>
      <c r="AS27" s="232"/>
      <c r="AT27" s="233"/>
    </row>
    <row r="28" spans="1:341" ht="19" customHeight="1">
      <c r="A28" s="81" t="s">
        <v>2</v>
      </c>
      <c r="B28" s="234" t="s">
        <v>155</v>
      </c>
      <c r="C28" s="232"/>
      <c r="D28" s="232"/>
      <c r="E28" s="233"/>
      <c r="F28" s="245" t="s">
        <v>156</v>
      </c>
      <c r="G28" s="234" t="s">
        <v>157</v>
      </c>
      <c r="H28" s="232"/>
      <c r="I28" s="232"/>
      <c r="J28" s="233"/>
      <c r="K28" s="234" t="s">
        <v>158</v>
      </c>
      <c r="L28" s="232"/>
      <c r="M28" s="232"/>
      <c r="N28" s="233"/>
      <c r="O28" s="234" t="s">
        <v>159</v>
      </c>
      <c r="P28" s="232"/>
      <c r="Q28" s="232"/>
      <c r="R28" s="232"/>
      <c r="S28" s="232"/>
      <c r="T28" s="233"/>
      <c r="U28" s="237" t="s">
        <v>160</v>
      </c>
      <c r="V28" s="232"/>
      <c r="W28" s="232"/>
      <c r="X28" s="233"/>
      <c r="Y28" s="260" t="s">
        <v>161</v>
      </c>
      <c r="Z28" s="260" t="s">
        <v>162</v>
      </c>
      <c r="AA28" s="65"/>
      <c r="AB28" s="65"/>
      <c r="AC28" s="65"/>
      <c r="AD28" s="65"/>
      <c r="AE28" s="65"/>
      <c r="AF28" s="65"/>
      <c r="AG28" s="65"/>
      <c r="AH28" s="65"/>
      <c r="AI28" s="65"/>
      <c r="AJ28" s="65"/>
      <c r="AK28" s="65"/>
      <c r="AL28" s="65"/>
      <c r="AM28" s="65"/>
      <c r="AN28" s="65"/>
      <c r="AO28" s="65"/>
      <c r="AP28" s="65"/>
      <c r="AQ28" s="65"/>
      <c r="AR28" s="65"/>
      <c r="AS28" s="65"/>
      <c r="AT28" s="65"/>
    </row>
    <row r="29" spans="1:341" ht="30.5" customHeight="1">
      <c r="A29" s="93"/>
      <c r="B29" s="81" t="s">
        <v>0</v>
      </c>
      <c r="C29" s="81" t="s">
        <v>163</v>
      </c>
      <c r="D29" s="81" t="s">
        <v>164</v>
      </c>
      <c r="E29" s="81" t="s">
        <v>165</v>
      </c>
      <c r="F29" s="246"/>
      <c r="G29" s="67" t="s">
        <v>166</v>
      </c>
      <c r="H29" s="68" t="s">
        <v>167</v>
      </c>
      <c r="I29" s="68" t="s">
        <v>168</v>
      </c>
      <c r="J29" s="68" t="s">
        <v>169</v>
      </c>
      <c r="K29" s="67" t="s">
        <v>166</v>
      </c>
      <c r="L29" s="68" t="s">
        <v>167</v>
      </c>
      <c r="M29" s="69" t="s">
        <v>168</v>
      </c>
      <c r="N29" s="68" t="s">
        <v>169</v>
      </c>
      <c r="O29" s="66" t="s">
        <v>170</v>
      </c>
      <c r="P29" s="66" t="s">
        <v>171</v>
      </c>
      <c r="Q29" s="66" t="s">
        <v>6</v>
      </c>
      <c r="R29" s="66" t="s">
        <v>172</v>
      </c>
      <c r="S29" s="66" t="s">
        <v>173</v>
      </c>
      <c r="T29" s="66" t="s">
        <v>174</v>
      </c>
      <c r="U29" s="70" t="s">
        <v>166</v>
      </c>
      <c r="V29" s="70" t="s">
        <v>167</v>
      </c>
      <c r="W29" s="71" t="s">
        <v>168</v>
      </c>
      <c r="X29" s="70" t="s">
        <v>169</v>
      </c>
      <c r="Y29" s="261"/>
      <c r="Z29" s="261"/>
      <c r="AA29" s="65"/>
      <c r="AB29" s="65"/>
      <c r="AC29" s="65"/>
      <c r="AD29" s="65"/>
      <c r="AE29" s="65"/>
      <c r="AF29" s="65"/>
      <c r="AG29" s="65"/>
      <c r="AH29" s="65"/>
      <c r="AI29" s="65"/>
      <c r="AJ29" s="65"/>
      <c r="AK29" s="65"/>
      <c r="AL29" s="65"/>
      <c r="AM29" s="65"/>
      <c r="AN29" s="65"/>
      <c r="AO29" s="65"/>
      <c r="AP29" s="65"/>
      <c r="AQ29" s="65"/>
      <c r="AR29" s="65"/>
      <c r="AS29" s="65"/>
      <c r="AT29" s="65"/>
    </row>
    <row r="30" spans="1:341" ht="46.5" customHeight="1">
      <c r="A30" s="82">
        <v>1</v>
      </c>
      <c r="B30" s="91" t="s">
        <v>24</v>
      </c>
      <c r="C30" s="163" t="s">
        <v>16</v>
      </c>
      <c r="D30" s="96" t="s">
        <v>247</v>
      </c>
      <c r="E30" s="99" t="s">
        <v>248</v>
      </c>
      <c r="F30" s="96" t="s">
        <v>249</v>
      </c>
      <c r="G30" s="98">
        <v>4</v>
      </c>
      <c r="H30" s="98">
        <v>4</v>
      </c>
      <c r="I30" s="98">
        <v>16</v>
      </c>
      <c r="J30" s="98" t="s">
        <v>175</v>
      </c>
      <c r="K30" s="98">
        <v>1</v>
      </c>
      <c r="L30" s="98">
        <v>4</v>
      </c>
      <c r="M30" s="98">
        <v>4</v>
      </c>
      <c r="N30" s="98" t="s">
        <v>250</v>
      </c>
      <c r="O30" s="97" t="s">
        <v>251</v>
      </c>
      <c r="P30" s="98" t="s">
        <v>252</v>
      </c>
      <c r="Q30" s="166" t="s">
        <v>355</v>
      </c>
      <c r="R30" s="165" t="s">
        <v>351</v>
      </c>
      <c r="S30" s="167" t="s">
        <v>356</v>
      </c>
      <c r="T30" s="98" t="s">
        <v>237</v>
      </c>
      <c r="U30" s="98">
        <v>3</v>
      </c>
      <c r="V30" s="98">
        <v>4</v>
      </c>
      <c r="W30" s="98">
        <v>12</v>
      </c>
      <c r="X30" s="98" t="s">
        <v>151</v>
      </c>
      <c r="Y30" s="168" t="s">
        <v>357</v>
      </c>
      <c r="Z30" s="257" t="s">
        <v>187</v>
      </c>
      <c r="AA30" s="62"/>
      <c r="AB30" s="62"/>
      <c r="AC30" s="62"/>
      <c r="AD30" s="62"/>
      <c r="AE30" s="62"/>
      <c r="AF30" s="62"/>
      <c r="AG30" s="62"/>
      <c r="AH30" s="62"/>
      <c r="AI30" s="62"/>
      <c r="AJ30" s="62"/>
      <c r="AK30" s="62"/>
      <c r="AL30" s="62"/>
      <c r="AM30" s="62"/>
      <c r="AN30" s="62"/>
      <c r="AO30" s="62"/>
      <c r="AP30" s="62"/>
      <c r="AQ30" s="62"/>
      <c r="AR30" s="62"/>
      <c r="AS30" s="62"/>
      <c r="AT30" s="62"/>
    </row>
    <row r="31" spans="1:341" ht="62.5" customHeight="1">
      <c r="A31" s="164">
        <v>2</v>
      </c>
      <c r="B31" s="91" t="s">
        <v>253</v>
      </c>
      <c r="C31" s="163" t="s">
        <v>17</v>
      </c>
      <c r="D31" s="99" t="s">
        <v>254</v>
      </c>
      <c r="E31" s="99" t="s">
        <v>255</v>
      </c>
      <c r="F31" s="99" t="s">
        <v>256</v>
      </c>
      <c r="G31" s="98">
        <v>4</v>
      </c>
      <c r="H31" s="98">
        <v>4</v>
      </c>
      <c r="I31" s="98">
        <v>16</v>
      </c>
      <c r="J31" s="98" t="s">
        <v>175</v>
      </c>
      <c r="K31" s="98">
        <v>1</v>
      </c>
      <c r="L31" s="98">
        <v>4</v>
      </c>
      <c r="M31" s="98">
        <v>4</v>
      </c>
      <c r="N31" s="98" t="s">
        <v>250</v>
      </c>
      <c r="O31" s="95" t="s">
        <v>257</v>
      </c>
      <c r="P31" s="98" t="s">
        <v>252</v>
      </c>
      <c r="Q31" s="166" t="s">
        <v>355</v>
      </c>
      <c r="R31" s="165" t="s">
        <v>351</v>
      </c>
      <c r="S31" s="167" t="s">
        <v>356</v>
      </c>
      <c r="T31" s="98" t="s">
        <v>237</v>
      </c>
      <c r="U31" s="98">
        <v>3</v>
      </c>
      <c r="V31" s="98">
        <v>4</v>
      </c>
      <c r="W31" s="98">
        <v>12</v>
      </c>
      <c r="X31" s="98" t="s">
        <v>151</v>
      </c>
      <c r="Y31" s="100" t="s">
        <v>258</v>
      </c>
      <c r="Z31" s="257" t="s">
        <v>187</v>
      </c>
    </row>
    <row r="32" spans="1:341" ht="59.5" customHeight="1">
      <c r="A32" s="164">
        <v>3</v>
      </c>
      <c r="B32" s="164" t="s">
        <v>259</v>
      </c>
      <c r="C32" s="163" t="s">
        <v>260</v>
      </c>
      <c r="D32" s="99" t="s">
        <v>261</v>
      </c>
      <c r="E32" s="99" t="s">
        <v>262</v>
      </c>
      <c r="F32" s="99" t="s">
        <v>263</v>
      </c>
      <c r="G32" s="98">
        <v>4</v>
      </c>
      <c r="H32" s="98">
        <v>4</v>
      </c>
      <c r="I32" s="98">
        <v>16</v>
      </c>
      <c r="J32" s="98" t="s">
        <v>175</v>
      </c>
      <c r="K32" s="98">
        <v>1</v>
      </c>
      <c r="L32" s="98">
        <v>4</v>
      </c>
      <c r="M32" s="98">
        <v>4</v>
      </c>
      <c r="N32" s="98" t="s">
        <v>250</v>
      </c>
      <c r="O32" s="95" t="s">
        <v>257</v>
      </c>
      <c r="P32" s="98" t="s">
        <v>252</v>
      </c>
      <c r="Q32" s="166" t="s">
        <v>355</v>
      </c>
      <c r="R32" s="165" t="s">
        <v>351</v>
      </c>
      <c r="S32" s="167" t="s">
        <v>356</v>
      </c>
      <c r="T32" s="98" t="s">
        <v>237</v>
      </c>
      <c r="U32" s="98">
        <v>3</v>
      </c>
      <c r="V32" s="98">
        <v>4</v>
      </c>
      <c r="W32" s="98">
        <v>12</v>
      </c>
      <c r="X32" s="98" t="s">
        <v>151</v>
      </c>
      <c r="Y32" s="100" t="s">
        <v>264</v>
      </c>
      <c r="Z32" s="257" t="s">
        <v>187</v>
      </c>
    </row>
    <row r="33" spans="1:26" ht="14.25" customHeight="1">
      <c r="C33" s="94"/>
    </row>
    <row r="34" spans="1:26" ht="14.25" customHeight="1">
      <c r="A34" s="116" t="s">
        <v>383</v>
      </c>
    </row>
    <row r="35" spans="1:26" ht="22.5" customHeight="1">
      <c r="A35" s="81" t="s">
        <v>2</v>
      </c>
      <c r="B35" s="234" t="s">
        <v>155</v>
      </c>
      <c r="C35" s="232"/>
      <c r="D35" s="232"/>
      <c r="E35" s="233"/>
      <c r="F35" s="245" t="s">
        <v>156</v>
      </c>
      <c r="G35" s="234" t="s">
        <v>157</v>
      </c>
      <c r="H35" s="232"/>
      <c r="I35" s="232"/>
      <c r="J35" s="233"/>
      <c r="K35" s="234" t="s">
        <v>158</v>
      </c>
      <c r="L35" s="232"/>
      <c r="M35" s="232"/>
      <c r="N35" s="233"/>
      <c r="O35" s="234" t="s">
        <v>159</v>
      </c>
      <c r="P35" s="232"/>
      <c r="Q35" s="232"/>
      <c r="R35" s="232"/>
      <c r="S35" s="232"/>
      <c r="T35" s="233"/>
      <c r="U35" s="237" t="s">
        <v>160</v>
      </c>
      <c r="V35" s="232"/>
      <c r="W35" s="232"/>
      <c r="X35" s="233"/>
      <c r="Y35" s="260" t="s">
        <v>161</v>
      </c>
      <c r="Z35" s="260" t="s">
        <v>162</v>
      </c>
    </row>
    <row r="36" spans="1:26" ht="14.25" customHeight="1">
      <c r="A36" s="93"/>
      <c r="B36" s="81" t="s">
        <v>0</v>
      </c>
      <c r="C36" s="81" t="s">
        <v>163</v>
      </c>
      <c r="D36" s="81" t="s">
        <v>164</v>
      </c>
      <c r="E36" s="81" t="s">
        <v>165</v>
      </c>
      <c r="F36" s="246"/>
      <c r="G36" s="67" t="s">
        <v>166</v>
      </c>
      <c r="H36" s="68" t="s">
        <v>167</v>
      </c>
      <c r="I36" s="68" t="s">
        <v>168</v>
      </c>
      <c r="J36" s="68" t="s">
        <v>169</v>
      </c>
      <c r="K36" s="67" t="s">
        <v>166</v>
      </c>
      <c r="L36" s="68" t="s">
        <v>167</v>
      </c>
      <c r="M36" s="69" t="s">
        <v>168</v>
      </c>
      <c r="N36" s="68" t="s">
        <v>169</v>
      </c>
      <c r="O36" s="66" t="s">
        <v>170</v>
      </c>
      <c r="P36" s="66" t="s">
        <v>171</v>
      </c>
      <c r="Q36" s="66" t="s">
        <v>6</v>
      </c>
      <c r="R36" s="66" t="s">
        <v>172</v>
      </c>
      <c r="S36" s="66" t="s">
        <v>173</v>
      </c>
      <c r="T36" s="66" t="s">
        <v>174</v>
      </c>
      <c r="U36" s="70" t="s">
        <v>166</v>
      </c>
      <c r="V36" s="70" t="s">
        <v>167</v>
      </c>
      <c r="W36" s="71" t="s">
        <v>168</v>
      </c>
      <c r="X36" s="70" t="s">
        <v>169</v>
      </c>
      <c r="Y36" s="261"/>
      <c r="Z36" s="261"/>
    </row>
    <row r="37" spans="1:26" ht="46" customHeight="1">
      <c r="A37" s="82">
        <v>1</v>
      </c>
      <c r="B37" s="91" t="s">
        <v>24</v>
      </c>
      <c r="C37" s="191" t="s">
        <v>366</v>
      </c>
      <c r="D37" s="193" t="s">
        <v>367</v>
      </c>
      <c r="E37" s="95" t="s">
        <v>370</v>
      </c>
      <c r="F37" s="194" t="s">
        <v>371</v>
      </c>
      <c r="G37" s="98">
        <v>4</v>
      </c>
      <c r="H37" s="98">
        <v>4</v>
      </c>
      <c r="I37" s="98">
        <v>16</v>
      </c>
      <c r="J37" s="98" t="s">
        <v>175</v>
      </c>
      <c r="K37" s="98">
        <v>1</v>
      </c>
      <c r="L37" s="98">
        <v>4</v>
      </c>
      <c r="M37" s="98">
        <v>4</v>
      </c>
      <c r="N37" s="98" t="s">
        <v>250</v>
      </c>
      <c r="O37" s="97" t="s">
        <v>375</v>
      </c>
      <c r="P37" s="98" t="s">
        <v>373</v>
      </c>
      <c r="Q37" s="166" t="s">
        <v>355</v>
      </c>
      <c r="R37" s="165" t="s">
        <v>351</v>
      </c>
      <c r="S37" s="167" t="s">
        <v>362</v>
      </c>
      <c r="T37" s="98" t="s">
        <v>237</v>
      </c>
      <c r="U37" s="98">
        <v>2</v>
      </c>
      <c r="V37" s="98">
        <v>3</v>
      </c>
      <c r="W37" s="98">
        <f>U37*V37</f>
        <v>6</v>
      </c>
      <c r="X37" s="98" t="s">
        <v>64</v>
      </c>
      <c r="Y37" s="168" t="s">
        <v>379</v>
      </c>
      <c r="Z37" s="257" t="s">
        <v>187</v>
      </c>
    </row>
    <row r="38" spans="1:26" ht="50" customHeight="1">
      <c r="A38" s="164">
        <v>2</v>
      </c>
      <c r="B38" s="91" t="s">
        <v>253</v>
      </c>
      <c r="C38" s="191" t="s">
        <v>365</v>
      </c>
      <c r="D38" s="192" t="s">
        <v>368</v>
      </c>
      <c r="E38" s="95" t="s">
        <v>369</v>
      </c>
      <c r="F38" s="194" t="s">
        <v>371</v>
      </c>
      <c r="G38" s="98">
        <v>4</v>
      </c>
      <c r="H38" s="98">
        <v>4</v>
      </c>
      <c r="I38" s="98">
        <v>16</v>
      </c>
      <c r="J38" s="98" t="s">
        <v>175</v>
      </c>
      <c r="K38" s="98">
        <v>1</v>
      </c>
      <c r="L38" s="98">
        <v>4</v>
      </c>
      <c r="M38" s="98">
        <v>4</v>
      </c>
      <c r="N38" s="98" t="s">
        <v>250</v>
      </c>
      <c r="O38" s="95" t="s">
        <v>376</v>
      </c>
      <c r="P38" s="98" t="s">
        <v>373</v>
      </c>
      <c r="Q38" s="166" t="s">
        <v>355</v>
      </c>
      <c r="R38" s="165" t="s">
        <v>351</v>
      </c>
      <c r="S38" s="167" t="s">
        <v>362</v>
      </c>
      <c r="T38" s="98" t="s">
        <v>237</v>
      </c>
      <c r="U38" s="98">
        <v>2</v>
      </c>
      <c r="V38" s="98">
        <v>3</v>
      </c>
      <c r="W38" s="98">
        <f t="shared" ref="W38:W39" si="2">U38*V38</f>
        <v>6</v>
      </c>
      <c r="X38" s="98" t="s">
        <v>64</v>
      </c>
      <c r="Y38" s="100" t="s">
        <v>377</v>
      </c>
      <c r="Z38" s="257" t="s">
        <v>187</v>
      </c>
    </row>
    <row r="39" spans="1:26" ht="69.5" customHeight="1">
      <c r="A39" s="164">
        <v>3</v>
      </c>
      <c r="B39" s="164" t="s">
        <v>259</v>
      </c>
      <c r="C39" s="191" t="s">
        <v>363</v>
      </c>
      <c r="D39" s="192" t="s">
        <v>364</v>
      </c>
      <c r="E39" s="95" t="s">
        <v>369</v>
      </c>
      <c r="F39" s="95" t="s">
        <v>372</v>
      </c>
      <c r="G39" s="98">
        <v>4</v>
      </c>
      <c r="H39" s="98">
        <v>4</v>
      </c>
      <c r="I39" s="98">
        <v>16</v>
      </c>
      <c r="J39" s="98" t="s">
        <v>175</v>
      </c>
      <c r="K39" s="98">
        <v>1</v>
      </c>
      <c r="L39" s="98">
        <v>4</v>
      </c>
      <c r="M39" s="98">
        <v>4</v>
      </c>
      <c r="N39" s="98" t="s">
        <v>250</v>
      </c>
      <c r="O39" s="80" t="s">
        <v>374</v>
      </c>
      <c r="P39" s="98" t="s">
        <v>373</v>
      </c>
      <c r="Q39" s="166" t="s">
        <v>355</v>
      </c>
      <c r="R39" s="165" t="s">
        <v>351</v>
      </c>
      <c r="S39" s="167" t="s">
        <v>362</v>
      </c>
      <c r="T39" s="98" t="s">
        <v>237</v>
      </c>
      <c r="U39" s="98">
        <v>2</v>
      </c>
      <c r="V39" s="98">
        <v>3</v>
      </c>
      <c r="W39" s="98">
        <f t="shared" si="2"/>
        <v>6</v>
      </c>
      <c r="X39" s="98" t="s">
        <v>64</v>
      </c>
      <c r="Y39" s="100" t="s">
        <v>378</v>
      </c>
      <c r="Z39" s="257" t="s">
        <v>187</v>
      </c>
    </row>
    <row r="40" spans="1:26" ht="14.25" customHeight="1"/>
    <row r="41" spans="1:26" ht="14.25" customHeight="1"/>
    <row r="42" spans="1:26" ht="14.25" customHeight="1"/>
    <row r="43" spans="1:26" ht="14.25" customHeight="1"/>
    <row r="44" spans="1:26" ht="14.25" customHeight="1"/>
    <row r="45" spans="1:26" ht="14.25" customHeight="1"/>
    <row r="46" spans="1:26" ht="14.25" customHeight="1"/>
    <row r="47" spans="1:26" ht="14.25" customHeight="1"/>
    <row r="48" spans="1:26"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sheetData>
  <mergeCells count="52">
    <mergeCell ref="Y35:Y36"/>
    <mergeCell ref="Z35:Z36"/>
    <mergeCell ref="A27:AT27"/>
    <mergeCell ref="B28:E28"/>
    <mergeCell ref="F28:F29"/>
    <mergeCell ref="G28:J28"/>
    <mergeCell ref="K28:N28"/>
    <mergeCell ref="U28:X28"/>
    <mergeCell ref="O28:T28"/>
    <mergeCell ref="Y28:Y29"/>
    <mergeCell ref="Z28:Z29"/>
    <mergeCell ref="B35:E35"/>
    <mergeCell ref="F35:F36"/>
    <mergeCell ref="G35:J35"/>
    <mergeCell ref="K35:N35"/>
    <mergeCell ref="O35:T35"/>
    <mergeCell ref="U35:X35"/>
    <mergeCell ref="Z2:Z3"/>
    <mergeCell ref="A2:A3"/>
    <mergeCell ref="A8:A9"/>
    <mergeCell ref="A10:A12"/>
    <mergeCell ref="B10:B12"/>
    <mergeCell ref="Y8:Y9"/>
    <mergeCell ref="Z8:Z9"/>
    <mergeCell ref="O8:T8"/>
    <mergeCell ref="G2:J2"/>
    <mergeCell ref="K2:N2"/>
    <mergeCell ref="O2:T2"/>
    <mergeCell ref="U2:X2"/>
    <mergeCell ref="Y2:Y3"/>
    <mergeCell ref="A13:A16"/>
    <mergeCell ref="B13:B16"/>
    <mergeCell ref="A17:A18"/>
    <mergeCell ref="B17:B18"/>
    <mergeCell ref="A1:B1"/>
    <mergeCell ref="B2:E2"/>
    <mergeCell ref="F2:F3"/>
    <mergeCell ref="A7:Z7"/>
    <mergeCell ref="B8:E8"/>
    <mergeCell ref="F8:F9"/>
    <mergeCell ref="G8:J8"/>
    <mergeCell ref="K8:N8"/>
    <mergeCell ref="U8:X8"/>
    <mergeCell ref="A20:AT20"/>
    <mergeCell ref="B21:E21"/>
    <mergeCell ref="F21:F22"/>
    <mergeCell ref="G21:J21"/>
    <mergeCell ref="K21:N21"/>
    <mergeCell ref="U21:X21"/>
    <mergeCell ref="O21:T21"/>
    <mergeCell ref="Y21:Y22"/>
    <mergeCell ref="Z21:Z22"/>
  </mergeCells>
  <hyperlinks>
    <hyperlink ref="Z10" r:id="rId1" xr:uid="{00000000-0004-0000-0400-000000000000}"/>
    <hyperlink ref="Z11" r:id="rId2" xr:uid="{00000000-0004-0000-0400-000001000000}"/>
    <hyperlink ref="Z12" r:id="rId3" xr:uid="{00000000-0004-0000-0400-000002000000}"/>
    <hyperlink ref="Z13" r:id="rId4" xr:uid="{00000000-0004-0000-0400-000003000000}"/>
    <hyperlink ref="Z14" r:id="rId5" xr:uid="{00000000-0004-0000-0400-000004000000}"/>
    <hyperlink ref="Z15" r:id="rId6" xr:uid="{00000000-0004-0000-0400-000005000000}"/>
    <hyperlink ref="Z16" r:id="rId7" xr:uid="{00000000-0004-0000-0400-000006000000}"/>
    <hyperlink ref="Z17" r:id="rId8" xr:uid="{00000000-0004-0000-0400-000007000000}"/>
    <hyperlink ref="Z18" r:id="rId9" xr:uid="{00000000-0004-0000-0400-00000A000000}"/>
    <hyperlink ref="Z4" r:id="rId10" xr:uid="{1270A47D-2C3E-40D0-B229-5E993753D3C1}"/>
    <hyperlink ref="Z5" r:id="rId11" xr:uid="{0955E872-43BF-4FB4-B19E-1A65F513F5F0}"/>
    <hyperlink ref="Z23" r:id="rId12" xr:uid="{DDC35322-7C21-454B-8CDA-F7053AD4F89B}"/>
    <hyperlink ref="Z24" r:id="rId13" xr:uid="{C1580738-DC89-4094-ABA4-9E5EDDDF2F78}"/>
    <hyperlink ref="Z25" r:id="rId14" xr:uid="{1DFE03CB-2C8C-4567-9A72-47BD302EADD3}"/>
    <hyperlink ref="Z30" r:id="rId15" xr:uid="{E7BF4065-9026-4751-9CF2-1D212CB64709}"/>
    <hyperlink ref="Z31" r:id="rId16" xr:uid="{7A32FFC5-CE93-45A0-B065-77FB13AC1F26}"/>
    <hyperlink ref="Z32" r:id="rId17" xr:uid="{A15CC294-05B2-4834-9D73-47F2AE897C38}"/>
    <hyperlink ref="Z39" r:id="rId18" xr:uid="{F765039D-DCC5-45ED-997B-A4D8AD4DB5AE}"/>
    <hyperlink ref="Z38" r:id="rId19" xr:uid="{997280F6-9614-4A61-9275-4389CBFB8B3A}"/>
    <hyperlink ref="Z37" r:id="rId20" xr:uid="{793D7606-6D6F-4FB4-B137-C8DEDC4AD327}"/>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KATEGORI</vt:lpstr>
      <vt:lpstr>dampak</vt:lpstr>
      <vt:lpstr>kemungkinan</vt:lpstr>
      <vt:lpstr>level resiko &amp; tindakan</vt:lpstr>
      <vt:lpstr>risk register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Sigit</dc:creator>
  <cp:lastModifiedBy>Sigit</cp:lastModifiedBy>
  <dcterms:created xsi:type="dcterms:W3CDTF">2024-06-26T09:05:41Z</dcterms:created>
  <dcterms:modified xsi:type="dcterms:W3CDTF">2024-11-04T00:19:43Z</dcterms:modified>
</cp:coreProperties>
</file>